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9F962CC-E0E9-40F4-89ED-270B7F0FF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 s="1"/>
  <c r="K30" i="1"/>
  <c r="L30" i="1" s="1"/>
  <c r="K27" i="1"/>
  <c r="L27" i="1" s="1"/>
  <c r="K26" i="1"/>
  <c r="L26" i="1" s="1"/>
  <c r="K25" i="1"/>
  <c r="L25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<sst xmlns="http://schemas.openxmlformats.org/spreadsheetml/2006/main" count="165" uniqueCount="74">
  <si>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</si>
  <si>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</si>
  <si>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</si>
  <si>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</si>
  <si>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</si>
  <si>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</si>
  <si>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</si>
  <si>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</si>
  <si>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</si>
  <si>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LA NIÑEZ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</si>
  <si>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</si>
  <si>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10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</si>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</sst>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3" fillId="44" borderId="12" xfId="0" applyFont="1" applyFill="1" applyBorder="1" applyAlignment="1">
      <alignment horizontal="center" vertical="top" wrapText="1"/>
    </xf>
    <xf numFmtId="0" fontId="7" fillId="44" borderId="12" xfId="0" applyFont="1" applyFill="1" applyBorder="1" applyAlignment="1">
      <alignment horizontal="lef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7" borderId="13" xfId="0" applyFill="1" applyBorder="1" applyAlignment="1" applyProtection="1">
      <alignment wrapText="1"/>
      <protection locked="0"/>
    </xf>
    <xf numFmtId="164" fontId="3" fillId="38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7"/>
  <sheetViews>
    <sheetView tabSelected="1" view="pageBreakPreview" zoomScale="60" zoomScaleNormal="100" workbookViewId="0">
      <selection activeCell="W15" sqref="W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</row>
    <row r="2" spans="1:13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</row>
    <row r="3" spans="1:13" ht="1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46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3" t="s">
        <v>12</v>
      </c>
      <c r="B7" s="34"/>
      <c r="C7" s="35" t="s">
        <v>9</v>
      </c>
      <c r="D7" s="36"/>
      <c r="E7" s="36"/>
      <c r="F7" s="36"/>
      <c r="G7" s="36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7" t="s">
        <v>16</v>
      </c>
      <c r="B9" s="37" t="s">
        <v>17</v>
      </c>
      <c r="C9" s="37" t="s">
        <v>18</v>
      </c>
      <c r="D9" s="37" t="s">
        <v>19</v>
      </c>
      <c r="E9" s="37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60.75" customHeight="1" x14ac:dyDescent="0.25">
      <c r="A10" s="38"/>
      <c r="B10" s="38"/>
      <c r="C10" s="38"/>
      <c r="D10" s="38"/>
      <c r="E10" s="38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3" t="s">
        <v>32</v>
      </c>
      <c r="L10" s="23" t="s">
        <v>33</v>
      </c>
      <c r="M10" s="1"/>
    </row>
    <row r="11" spans="1:13" ht="20.25" customHeight="1" x14ac:dyDescent="0.25">
      <c r="A11" s="38"/>
      <c r="B11" s="38"/>
      <c r="C11" s="38"/>
      <c r="D11" s="38"/>
      <c r="E11" s="38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4"/>
      <c r="L11" s="24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3577119</v>
      </c>
      <c r="G12" s="12">
        <v>3528772</v>
      </c>
      <c r="H12" s="12">
        <v>2230903</v>
      </c>
      <c r="I12" s="12">
        <v>3596626</v>
      </c>
      <c r="J12" s="12">
        <v>3522382</v>
      </c>
      <c r="K12" s="12">
        <f>J12-I12</f>
        <v>-74244</v>
      </c>
      <c r="L12" s="13">
        <f>(K12/I12)</f>
        <v>-2.0642680111860393E-2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17263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10</v>
      </c>
      <c r="G14" s="16">
        <v>10</v>
      </c>
      <c r="H14" s="16">
        <v>17263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10</v>
      </c>
      <c r="G15" s="16">
        <v>10</v>
      </c>
      <c r="H15" s="16">
        <v>17263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44</v>
      </c>
      <c r="B16" s="14" t="s">
        <v>36</v>
      </c>
      <c r="C16" s="14" t="s">
        <v>36</v>
      </c>
      <c r="D16" s="14" t="s">
        <v>36</v>
      </c>
      <c r="E16" s="15" t="s">
        <v>45</v>
      </c>
      <c r="F16" s="16">
        <v>30</v>
      </c>
      <c r="G16" s="16">
        <v>14218</v>
      </c>
      <c r="H16" s="16">
        <v>41138</v>
      </c>
      <c r="I16" s="16">
        <v>30</v>
      </c>
      <c r="J16" s="16">
        <v>30</v>
      </c>
      <c r="K16" s="17"/>
      <c r="L16" s="18" t="s">
        <v>36</v>
      </c>
      <c r="M16" s="1"/>
    </row>
    <row r="17" spans="1:13" ht="27" customHeight="1" x14ac:dyDescent="0.25">
      <c r="A17" s="14" t="s">
        <v>36</v>
      </c>
      <c r="B17" s="14" t="s">
        <v>14</v>
      </c>
      <c r="C17" s="14" t="s">
        <v>36</v>
      </c>
      <c r="D17" s="14" t="s">
        <v>36</v>
      </c>
      <c r="E17" s="15" t="s">
        <v>46</v>
      </c>
      <c r="F17" s="16">
        <v>10</v>
      </c>
      <c r="G17" s="16">
        <v>14195</v>
      </c>
      <c r="H17" s="16">
        <v>40840</v>
      </c>
      <c r="I17" s="16">
        <v>10</v>
      </c>
      <c r="J17" s="16">
        <v>10</v>
      </c>
      <c r="K17" s="17"/>
      <c r="L17" s="18" t="s">
        <v>36</v>
      </c>
      <c r="M17" s="1"/>
    </row>
    <row r="18" spans="1:13" ht="15" customHeight="1" x14ac:dyDescent="0.25">
      <c r="A18" s="14" t="s">
        <v>36</v>
      </c>
      <c r="B18" s="14" t="s">
        <v>40</v>
      </c>
      <c r="C18" s="14" t="s">
        <v>36</v>
      </c>
      <c r="D18" s="14" t="s">
        <v>36</v>
      </c>
      <c r="E18" s="15" t="s">
        <v>47</v>
      </c>
      <c r="F18" s="16">
        <v>10</v>
      </c>
      <c r="G18" s="16">
        <v>10</v>
      </c>
      <c r="H18" s="16">
        <v>0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4" t="s">
        <v>36</v>
      </c>
      <c r="B19" s="14" t="s">
        <v>48</v>
      </c>
      <c r="C19" s="14" t="s">
        <v>36</v>
      </c>
      <c r="D19" s="14" t="s">
        <v>36</v>
      </c>
      <c r="E19" s="15" t="s">
        <v>49</v>
      </c>
      <c r="F19" s="16">
        <v>10</v>
      </c>
      <c r="G19" s="16">
        <v>13</v>
      </c>
      <c r="H19" s="16">
        <v>298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50</v>
      </c>
      <c r="B20" s="14" t="s">
        <v>36</v>
      </c>
      <c r="C20" s="14" t="s">
        <v>36</v>
      </c>
      <c r="D20" s="14" t="s">
        <v>36</v>
      </c>
      <c r="E20" s="15" t="s">
        <v>51</v>
      </c>
      <c r="F20" s="16">
        <v>3577069</v>
      </c>
      <c r="G20" s="16">
        <v>3504635</v>
      </c>
      <c r="H20" s="16">
        <v>2067650</v>
      </c>
      <c r="I20" s="16">
        <v>3596576</v>
      </c>
      <c r="J20" s="16">
        <v>3522332</v>
      </c>
      <c r="K20" s="16">
        <f>J20-I20</f>
        <v>-74244</v>
      </c>
      <c r="L20" s="18">
        <f>(K20/I20)</f>
        <v>-2.0642967088697693E-2</v>
      </c>
      <c r="M20" s="1"/>
    </row>
    <row r="21" spans="1:13" ht="15" customHeight="1" x14ac:dyDescent="0.25">
      <c r="A21" s="14" t="s">
        <v>36</v>
      </c>
      <c r="B21" s="14" t="s">
        <v>14</v>
      </c>
      <c r="C21" s="14" t="s">
        <v>36</v>
      </c>
      <c r="D21" s="14" t="s">
        <v>36</v>
      </c>
      <c r="E21" s="15" t="s">
        <v>52</v>
      </c>
      <c r="F21" s="16">
        <v>3577069</v>
      </c>
      <c r="G21" s="16">
        <v>3504635</v>
      </c>
      <c r="H21" s="16">
        <v>2067650</v>
      </c>
      <c r="I21" s="16">
        <v>3596576</v>
      </c>
      <c r="J21" s="16">
        <v>3522332</v>
      </c>
      <c r="K21" s="16">
        <f>J21-I21</f>
        <v>-74244</v>
      </c>
      <c r="L21" s="18">
        <f>(K21/I21)</f>
        <v>-2.0642967088697693E-2</v>
      </c>
      <c r="M21" s="1"/>
    </row>
    <row r="22" spans="1:13" ht="15" customHeight="1" x14ac:dyDescent="0.25">
      <c r="A22" s="14" t="s">
        <v>53</v>
      </c>
      <c r="B22" s="14" t="s">
        <v>36</v>
      </c>
      <c r="C22" s="14" t="s">
        <v>36</v>
      </c>
      <c r="D22" s="14" t="s">
        <v>36</v>
      </c>
      <c r="E22" s="15" t="s">
        <v>54</v>
      </c>
      <c r="F22" s="16">
        <v>0</v>
      </c>
      <c r="G22" s="16">
        <v>7936</v>
      </c>
      <c r="H22" s="16">
        <v>104852</v>
      </c>
      <c r="I22" s="16">
        <v>0</v>
      </c>
      <c r="J22" s="16">
        <v>0</v>
      </c>
      <c r="K22" s="17"/>
      <c r="L22" s="18" t="s">
        <v>36</v>
      </c>
      <c r="M22" s="1"/>
    </row>
    <row r="23" spans="1:13" ht="15" customHeight="1" x14ac:dyDescent="0.25">
      <c r="A23" s="14"/>
      <c r="B23" s="21">
        <v>10</v>
      </c>
      <c r="C23" s="21" t="s">
        <v>36</v>
      </c>
      <c r="D23" s="21" t="s">
        <v>36</v>
      </c>
      <c r="E23" s="22" t="s">
        <v>73</v>
      </c>
      <c r="F23" s="16">
        <v>0</v>
      </c>
      <c r="G23" s="16">
        <v>7936</v>
      </c>
      <c r="H23" s="16">
        <v>104852</v>
      </c>
      <c r="I23" s="16">
        <v>0</v>
      </c>
      <c r="J23" s="16">
        <v>0</v>
      </c>
      <c r="K23" s="17"/>
      <c r="L23" s="18" t="s">
        <v>36</v>
      </c>
      <c r="M23" s="1"/>
    </row>
    <row r="24" spans="1:13" ht="15" customHeight="1" x14ac:dyDescent="0.25">
      <c r="A24" s="14" t="s">
        <v>55</v>
      </c>
      <c r="B24" s="14" t="s">
        <v>36</v>
      </c>
      <c r="C24" s="14" t="s">
        <v>36</v>
      </c>
      <c r="D24" s="14" t="s">
        <v>36</v>
      </c>
      <c r="E24" s="15" t="s">
        <v>56</v>
      </c>
      <c r="F24" s="16">
        <v>10</v>
      </c>
      <c r="G24" s="16">
        <v>1973</v>
      </c>
      <c r="H24" s="16">
        <v>0</v>
      </c>
      <c r="I24" s="16">
        <v>10</v>
      </c>
      <c r="J24" s="16">
        <v>10</v>
      </c>
      <c r="K24" s="17"/>
      <c r="L24" s="18" t="s">
        <v>36</v>
      </c>
      <c r="M24" s="1"/>
    </row>
    <row r="25" spans="1:13" ht="15" customHeight="1" x14ac:dyDescent="0.25">
      <c r="A25" s="10" t="s">
        <v>36</v>
      </c>
      <c r="B25" s="10" t="s">
        <v>36</v>
      </c>
      <c r="C25" s="10" t="s">
        <v>36</v>
      </c>
      <c r="D25" s="10" t="s">
        <v>36</v>
      </c>
      <c r="E25" s="11" t="s">
        <v>57</v>
      </c>
      <c r="F25" s="12">
        <v>3577119</v>
      </c>
      <c r="G25" s="12">
        <v>3528772</v>
      </c>
      <c r="H25" s="12">
        <v>2132379</v>
      </c>
      <c r="I25" s="12">
        <v>3596626</v>
      </c>
      <c r="J25" s="12">
        <v>3522382</v>
      </c>
      <c r="K25" s="12">
        <f>J25-I25</f>
        <v>-74244</v>
      </c>
      <c r="L25" s="13">
        <f>(K25/I25)</f>
        <v>-2.0642680111860393E-2</v>
      </c>
      <c r="M25" s="1"/>
    </row>
    <row r="26" spans="1:13" ht="15" customHeight="1" x14ac:dyDescent="0.25">
      <c r="A26" s="14" t="s">
        <v>7</v>
      </c>
      <c r="B26" s="14" t="s">
        <v>36</v>
      </c>
      <c r="C26" s="14" t="s">
        <v>36</v>
      </c>
      <c r="D26" s="14" t="s">
        <v>36</v>
      </c>
      <c r="E26" s="15" t="s">
        <v>58</v>
      </c>
      <c r="F26" s="16">
        <v>2947836</v>
      </c>
      <c r="G26" s="16">
        <v>2927528</v>
      </c>
      <c r="H26" s="16">
        <v>1928472</v>
      </c>
      <c r="I26" s="16">
        <v>2947836</v>
      </c>
      <c r="J26" s="16">
        <v>2964417</v>
      </c>
      <c r="K26" s="16">
        <f>J26-I26</f>
        <v>16581</v>
      </c>
      <c r="L26" s="18">
        <f>(K26/I26)</f>
        <v>5.6248040935791546E-3</v>
      </c>
      <c r="M26" s="1"/>
    </row>
    <row r="27" spans="1:13" ht="15" customHeight="1" x14ac:dyDescent="0.25">
      <c r="A27" s="14" t="s">
        <v>59</v>
      </c>
      <c r="B27" s="14" t="s">
        <v>36</v>
      </c>
      <c r="C27" s="14" t="s">
        <v>36</v>
      </c>
      <c r="D27" s="14" t="s">
        <v>36</v>
      </c>
      <c r="E27" s="15" t="s">
        <v>60</v>
      </c>
      <c r="F27" s="16">
        <v>582661</v>
      </c>
      <c r="G27" s="16">
        <v>495528</v>
      </c>
      <c r="H27" s="16">
        <v>119541</v>
      </c>
      <c r="I27" s="16">
        <v>600723</v>
      </c>
      <c r="J27" s="16">
        <v>509878</v>
      </c>
      <c r="K27" s="16">
        <f>J27-I27</f>
        <v>-90845</v>
      </c>
      <c r="L27" s="18">
        <f>(K27/I27)</f>
        <v>-0.15122610587575305</v>
      </c>
      <c r="M27" s="1"/>
    </row>
    <row r="28" spans="1:13" ht="15" customHeight="1" x14ac:dyDescent="0.25">
      <c r="A28" s="14" t="s">
        <v>61</v>
      </c>
      <c r="B28" s="14" t="s">
        <v>36</v>
      </c>
      <c r="C28" s="14" t="s">
        <v>36</v>
      </c>
      <c r="D28" s="14" t="s">
        <v>36</v>
      </c>
      <c r="E28" s="15" t="s">
        <v>62</v>
      </c>
      <c r="F28" s="16">
        <v>10</v>
      </c>
      <c r="G28" s="16">
        <v>22134</v>
      </c>
      <c r="H28" s="16">
        <v>37488</v>
      </c>
      <c r="I28" s="16">
        <v>10</v>
      </c>
      <c r="J28" s="16">
        <v>10</v>
      </c>
      <c r="K28" s="17"/>
      <c r="L28" s="18" t="s">
        <v>36</v>
      </c>
      <c r="M28" s="1"/>
    </row>
    <row r="29" spans="1:13" ht="15" customHeight="1" x14ac:dyDescent="0.25">
      <c r="A29" s="14" t="s">
        <v>36</v>
      </c>
      <c r="B29" s="14" t="s">
        <v>48</v>
      </c>
      <c r="C29" s="14" t="s">
        <v>36</v>
      </c>
      <c r="D29" s="14" t="s">
        <v>36</v>
      </c>
      <c r="E29" s="15" t="s">
        <v>63</v>
      </c>
      <c r="F29" s="16">
        <v>10</v>
      </c>
      <c r="G29" s="16">
        <v>22134</v>
      </c>
      <c r="H29" s="16">
        <v>37488</v>
      </c>
      <c r="I29" s="16">
        <v>10</v>
      </c>
      <c r="J29" s="16">
        <v>10</v>
      </c>
      <c r="K29" s="17"/>
      <c r="L29" s="18" t="s">
        <v>36</v>
      </c>
      <c r="M29" s="1"/>
    </row>
    <row r="30" spans="1:13" ht="27" customHeight="1" x14ac:dyDescent="0.25">
      <c r="A30" s="14" t="s">
        <v>64</v>
      </c>
      <c r="B30" s="14" t="s">
        <v>36</v>
      </c>
      <c r="C30" s="14" t="s">
        <v>36</v>
      </c>
      <c r="D30" s="14" t="s">
        <v>36</v>
      </c>
      <c r="E30" s="15" t="s">
        <v>65</v>
      </c>
      <c r="F30" s="16">
        <v>46602</v>
      </c>
      <c r="G30" s="16">
        <v>44272</v>
      </c>
      <c r="H30" s="16">
        <v>7569</v>
      </c>
      <c r="I30" s="16">
        <v>48047</v>
      </c>
      <c r="J30" s="16">
        <v>48067</v>
      </c>
      <c r="K30" s="16">
        <f>J30-I30</f>
        <v>20</v>
      </c>
      <c r="L30" s="18">
        <f>(K30/I30)</f>
        <v>4.1625907965117491E-4</v>
      </c>
      <c r="M30" s="1"/>
    </row>
    <row r="31" spans="1:13" ht="15" customHeight="1" x14ac:dyDescent="0.25">
      <c r="A31" s="14" t="s">
        <v>36</v>
      </c>
      <c r="B31" s="14" t="s">
        <v>66</v>
      </c>
      <c r="C31" s="14" t="s">
        <v>36</v>
      </c>
      <c r="D31" s="14" t="s">
        <v>36</v>
      </c>
      <c r="E31" s="15" t="s">
        <v>67</v>
      </c>
      <c r="F31" s="16">
        <v>46602</v>
      </c>
      <c r="G31" s="16">
        <v>44272</v>
      </c>
      <c r="H31" s="16">
        <v>7569</v>
      </c>
      <c r="I31" s="16">
        <v>48047</v>
      </c>
      <c r="J31" s="16">
        <v>48067</v>
      </c>
      <c r="K31" s="16">
        <f>J31-I31</f>
        <v>20</v>
      </c>
      <c r="L31" s="18">
        <f>(K31/I31)</f>
        <v>4.1625907965117491E-4</v>
      </c>
      <c r="M31" s="1"/>
    </row>
    <row r="32" spans="1:13" ht="15" customHeight="1" x14ac:dyDescent="0.25">
      <c r="A32" s="14" t="s">
        <v>68</v>
      </c>
      <c r="B32" s="14" t="s">
        <v>36</v>
      </c>
      <c r="C32" s="14" t="s">
        <v>36</v>
      </c>
      <c r="D32" s="14" t="s">
        <v>36</v>
      </c>
      <c r="E32" s="15" t="s">
        <v>69</v>
      </c>
      <c r="F32" s="16">
        <v>10</v>
      </c>
      <c r="G32" s="16">
        <v>39310</v>
      </c>
      <c r="H32" s="16">
        <v>39309</v>
      </c>
      <c r="I32" s="16">
        <v>10</v>
      </c>
      <c r="J32" s="16">
        <v>10</v>
      </c>
      <c r="K32" s="17"/>
      <c r="L32" s="18" t="s">
        <v>36</v>
      </c>
      <c r="M32" s="1"/>
    </row>
    <row r="33" spans="1:13" ht="15" customHeight="1" x14ac:dyDescent="0.25">
      <c r="A33" s="47" t="s">
        <v>36</v>
      </c>
      <c r="B33" s="47" t="s">
        <v>66</v>
      </c>
      <c r="C33" s="47" t="s">
        <v>36</v>
      </c>
      <c r="D33" s="47" t="s">
        <v>36</v>
      </c>
      <c r="E33" s="48" t="s">
        <v>70</v>
      </c>
      <c r="F33" s="49">
        <v>10</v>
      </c>
      <c r="G33" s="49">
        <v>39310</v>
      </c>
      <c r="H33" s="49">
        <v>39309</v>
      </c>
      <c r="I33" s="49">
        <v>10</v>
      </c>
      <c r="J33" s="49">
        <v>10</v>
      </c>
      <c r="K33" s="50"/>
      <c r="L33" s="51" t="s">
        <v>36</v>
      </c>
      <c r="M33" s="1"/>
    </row>
    <row r="34" spans="1:13" ht="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customHeight="1" x14ac:dyDescent="0.25">
      <c r="A35" s="25" t="s">
        <v>71</v>
      </c>
      <c r="B35" s="26"/>
      <c r="C35" s="26"/>
      <c r="D35" s="26"/>
      <c r="E35" s="26"/>
      <c r="F35" s="19">
        <v>3577099</v>
      </c>
      <c r="G35" s="19">
        <v>3467328</v>
      </c>
      <c r="H35" s="19">
        <v>2055582</v>
      </c>
      <c r="I35" s="19">
        <v>3596606</v>
      </c>
      <c r="J35" s="19">
        <v>3522362</v>
      </c>
      <c r="K35" s="19">
        <v>-74244</v>
      </c>
      <c r="L35" s="20">
        <v>-2.0642794901637822E-2</v>
      </c>
      <c r="M35" s="1"/>
    </row>
    <row r="36" spans="1:13" ht="15" customHeight="1" x14ac:dyDescent="0.25">
      <c r="A36" s="27" t="s">
        <v>72</v>
      </c>
      <c r="B36" s="28"/>
      <c r="C36" s="28"/>
      <c r="D36" s="28"/>
      <c r="E36" s="28"/>
      <c r="F36" s="28"/>
      <c r="G36" s="28"/>
      <c r="H36" s="28"/>
      <c r="I36" s="28"/>
      <c r="J36" s="28"/>
      <c r="K36" s="1"/>
      <c r="L36" s="1"/>
      <c r="M36" s="1"/>
    </row>
    <row r="37" spans="1:13" ht="5.099999999999999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35:E35"/>
    <mergeCell ref="A36:J36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2025-09-29T14:10:47Z</dcterms:modified>
</cp:coreProperties>
</file>