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A980449-219D-46CB-BA67-743A0F082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L44" i="1" s="1"/>
  <c r="K43" i="1"/>
  <c r="L43" i="1" s="1"/>
  <c r="K42" i="1"/>
  <c r="L42" i="1" s="1"/>
  <c r="K39" i="1"/>
  <c r="L39" i="1" s="1"/>
  <c r="K38" i="1"/>
  <c r="L38" i="1" s="1"/>
  <c r="K37" i="1"/>
  <c r="L37" i="1" s="1"/>
  <c r="K36" i="1"/>
  <c r="L36" i="1" s="1"/>
  <c r="K33" i="1"/>
  <c r="L33" i="1" s="1"/>
  <c r="K32" i="1"/>
  <c r="L32" i="1" s="1"/>
  <c r="K31" i="1"/>
  <c r="L31" i="1" s="1"/>
  <c r="K30" i="1"/>
  <c r="L30" i="1" s="1"/>
  <c r="K27" i="1"/>
  <c r="L27" i="1" s="1"/>
  <c r="K26" i="1"/>
  <c r="L26" i="1" s="1"/>
  <c r="K25" i="1"/>
  <c r="L25" i="1" s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<sst xmlns="http://schemas.openxmlformats.org/spreadsheetml/2006/main" count="228" uniqueCount="94">
  <si>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</si>
  <si>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</si>
  <si>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</si>
  <si>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</si>
  <si>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</si>
  <si>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</si>
  <si>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</si>
  <si>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</si>
  <si>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</si>
  <si>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NACIONAL DE LA JUVENTUD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</si>
  <si>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</si>
  <si>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05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</si>
  <si>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</si>
  <si>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</si>
  <si>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</si>
  <si>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</si>
  <si>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</si>
  <si>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</si>
  <si>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</si>
  <si>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</si>
  <si>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</si>
  <si>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</si>
  <si>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</si>
  <si>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</si>
  <si>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</si>
  <si>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</si>
  <si>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</si>
  <si>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</si>
  <si>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</si>
  <si>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</si>
  <si>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</si>
  <si>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</si>
  <si>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</si>
  <si>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</si>
  <si>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</si>
  <si>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</si>
  <si>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</si>
  <si>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</si>
  <si>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</si>
  <si>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</si>
  <si>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</si>
  <si>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</si>
  <si>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</si>
  <si>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</si>
  <si>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</si>
  <si>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</si>
  <si>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</si>
  <si>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</si>
  <si>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</si>
  <si>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</si>
  <si>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</si>
  <si>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</si>
  <si>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</si>
  <si>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</si>
  <si>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</si>
  <si>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</si>
  <si>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</si>
  <si>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</si>
  <si>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</si>
  <si>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</si>
  <si>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</si>
  <si>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</si>
  <si>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</si>
  <si>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</si>
  <si>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</si>
  <si>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</si>
  <si>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011</t>
    </r>
  </si>
  <si>
    <r>
      <rPr>
        <sz val="10"/>
        <rFont val="Times New Roman"/>
      </rPr>
      <t>Programas de Desarrollo Juvenil Físico y Mental</t>
    </r>
  </si>
  <si>
    <r>
      <rPr>
        <sz val="10"/>
        <rFont val="Times New Roman"/>
      </rPr>
      <t>014</t>
    </r>
  </si>
  <si>
    <r>
      <rPr>
        <sz val="10"/>
        <rFont val="Times New Roman"/>
      </rPr>
      <t>Programas de Desarrollo Juvenil Cívico y Social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</si>
  <si>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</si>
  <si>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</si>
  <si>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</si>
  <si>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</si>
  <si>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Observatorio de Juventud</t>
    </r>
  </si>
  <si>
    <r>
      <rPr>
        <sz val="10"/>
        <rFont val="Times New Roman"/>
      </rPr>
      <t>002</t>
    </r>
  </si>
  <si>
    <r>
      <rPr>
        <sz val="10"/>
        <rFont val="Times New Roman"/>
      </rPr>
      <t>Chat Hablemos de Todo</t>
    </r>
  </si>
  <si>
    <r>
      <rPr>
        <sz val="10"/>
        <rFont val="Times New Roman"/>
      </rPr>
      <t>Programa Hablemos de Todo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</si>
  <si>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</si>
  <si>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</si>
  <si>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</si>
  <si>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</si>
  <si>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</si>
  <si>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</si>
  <si>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</si>
  <si>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</si>
  <si>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</si>
  <si>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</si>
  <si>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</si>
  <si>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</si>
  <si>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</si>
  <si>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</si>
  <si>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Proyecto Políticas Públicas en Juventudes - PNUD</t>
  </si>
  <si>
    <t>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</si>
</sst>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4" borderId="15" xfId="0" quotePrefix="1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7" borderId="15" xfId="0" applyFill="1" applyBorder="1" applyAlignment="1" applyProtection="1">
      <alignment wrapText="1"/>
      <protection locked="0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2"/>
  <sheetViews>
    <sheetView tabSelected="1" view="pageBreakPreview" topLeftCell="A10" zoomScale="60" zoomScaleNormal="100" workbookViewId="0">
      <selection activeCell="S18" sqref="S1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</row>
    <row r="2" spans="1:13" ht="17.100000000000001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</row>
    <row r="3" spans="1:13" ht="1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46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3" t="s">
        <v>12</v>
      </c>
      <c r="B7" s="34"/>
      <c r="C7" s="35" t="s">
        <v>9</v>
      </c>
      <c r="D7" s="36"/>
      <c r="E7" s="36"/>
      <c r="F7" s="36"/>
      <c r="G7" s="36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7" t="s">
        <v>16</v>
      </c>
      <c r="B9" s="37" t="s">
        <v>17</v>
      </c>
      <c r="C9" s="37" t="s">
        <v>18</v>
      </c>
      <c r="D9" s="37" t="s">
        <v>19</v>
      </c>
      <c r="E9" s="37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8"/>
      <c r="B10" s="38"/>
      <c r="C10" s="38"/>
      <c r="D10" s="38"/>
      <c r="E10" s="38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3" t="s">
        <v>32</v>
      </c>
      <c r="L10" s="23" t="s">
        <v>33</v>
      </c>
      <c r="M10" s="1"/>
    </row>
    <row r="11" spans="1:13" ht="30" customHeight="1" x14ac:dyDescent="0.25">
      <c r="A11" s="38"/>
      <c r="B11" s="38"/>
      <c r="C11" s="38"/>
      <c r="D11" s="38"/>
      <c r="E11" s="38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4"/>
      <c r="L11" s="24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9409076</v>
      </c>
      <c r="G12" s="12">
        <v>9577567</v>
      </c>
      <c r="H12" s="12">
        <v>7278538</v>
      </c>
      <c r="I12" s="12">
        <v>9507969</v>
      </c>
      <c r="J12" s="12">
        <v>8093081</v>
      </c>
      <c r="K12" s="12">
        <f>J12-I12</f>
        <v>-1414888</v>
      </c>
      <c r="L12" s="13">
        <f>(K12/I12)</f>
        <v>-0.14881075022436444</v>
      </c>
      <c r="M12" s="1"/>
    </row>
    <row r="13" spans="1:13" ht="15" customHeight="1" x14ac:dyDescent="0.25">
      <c r="A13" s="14" t="s">
        <v>11</v>
      </c>
      <c r="B13" s="14" t="s">
        <v>36</v>
      </c>
      <c r="C13" s="14" t="s">
        <v>36</v>
      </c>
      <c r="D13" s="14" t="s">
        <v>36</v>
      </c>
      <c r="E13" s="15" t="s">
        <v>38</v>
      </c>
      <c r="F13" s="16">
        <v>10</v>
      </c>
      <c r="G13" s="16">
        <v>10</v>
      </c>
      <c r="H13" s="16">
        <v>73319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39</v>
      </c>
      <c r="C14" s="14" t="s">
        <v>36</v>
      </c>
      <c r="D14" s="14" t="s">
        <v>36</v>
      </c>
      <c r="E14" s="15" t="s">
        <v>40</v>
      </c>
      <c r="F14" s="16">
        <v>10</v>
      </c>
      <c r="G14" s="16">
        <v>10</v>
      </c>
      <c r="H14" s="16">
        <v>73319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10</v>
      </c>
      <c r="G15" s="16">
        <v>10</v>
      </c>
      <c r="H15" s="16">
        <v>73319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43</v>
      </c>
      <c r="B16" s="14" t="s">
        <v>36</v>
      </c>
      <c r="C16" s="14" t="s">
        <v>36</v>
      </c>
      <c r="D16" s="14" t="s">
        <v>36</v>
      </c>
      <c r="E16" s="15" t="s">
        <v>44</v>
      </c>
      <c r="F16" s="16">
        <v>30</v>
      </c>
      <c r="G16" s="16">
        <v>30</v>
      </c>
      <c r="H16" s="16">
        <v>69144</v>
      </c>
      <c r="I16" s="16">
        <v>30</v>
      </c>
      <c r="J16" s="16">
        <v>30</v>
      </c>
      <c r="K16" s="17"/>
      <c r="L16" s="18" t="s">
        <v>36</v>
      </c>
      <c r="M16" s="1"/>
    </row>
    <row r="17" spans="1:13" ht="27" customHeight="1" x14ac:dyDescent="0.25">
      <c r="A17" s="14" t="s">
        <v>36</v>
      </c>
      <c r="B17" s="14" t="s">
        <v>14</v>
      </c>
      <c r="C17" s="14" t="s">
        <v>36</v>
      </c>
      <c r="D17" s="14" t="s">
        <v>36</v>
      </c>
      <c r="E17" s="15" t="s">
        <v>45</v>
      </c>
      <c r="F17" s="16">
        <v>10</v>
      </c>
      <c r="G17" s="16">
        <v>10</v>
      </c>
      <c r="H17" s="16">
        <v>55718</v>
      </c>
      <c r="I17" s="16">
        <v>10</v>
      </c>
      <c r="J17" s="16">
        <v>10</v>
      </c>
      <c r="K17" s="17"/>
      <c r="L17" s="18" t="s">
        <v>36</v>
      </c>
      <c r="M17" s="1"/>
    </row>
    <row r="18" spans="1:13" ht="15" customHeight="1" x14ac:dyDescent="0.25">
      <c r="A18" s="14" t="s">
        <v>36</v>
      </c>
      <c r="B18" s="14" t="s">
        <v>39</v>
      </c>
      <c r="C18" s="14" t="s">
        <v>36</v>
      </c>
      <c r="D18" s="14" t="s">
        <v>36</v>
      </c>
      <c r="E18" s="15" t="s">
        <v>46</v>
      </c>
      <c r="F18" s="16">
        <v>10</v>
      </c>
      <c r="G18" s="16">
        <v>10</v>
      </c>
      <c r="H18" s="16">
        <v>0</v>
      </c>
      <c r="I18" s="16">
        <v>10</v>
      </c>
      <c r="J18" s="16">
        <v>10</v>
      </c>
      <c r="K18" s="17"/>
      <c r="L18" s="18" t="s">
        <v>36</v>
      </c>
      <c r="M18" s="1"/>
    </row>
    <row r="19" spans="1:13" ht="15" customHeight="1" x14ac:dyDescent="0.25">
      <c r="A19" s="14" t="s">
        <v>36</v>
      </c>
      <c r="B19" s="14" t="s">
        <v>47</v>
      </c>
      <c r="C19" s="14" t="s">
        <v>36</v>
      </c>
      <c r="D19" s="14" t="s">
        <v>36</v>
      </c>
      <c r="E19" s="15" t="s">
        <v>48</v>
      </c>
      <c r="F19" s="16">
        <v>10</v>
      </c>
      <c r="G19" s="16">
        <v>10</v>
      </c>
      <c r="H19" s="16">
        <v>13426</v>
      </c>
      <c r="I19" s="16">
        <v>10</v>
      </c>
      <c r="J19" s="16">
        <v>10</v>
      </c>
      <c r="K19" s="17"/>
      <c r="L19" s="18" t="s">
        <v>36</v>
      </c>
      <c r="M19" s="1"/>
    </row>
    <row r="20" spans="1:13" ht="15" customHeight="1" x14ac:dyDescent="0.25">
      <c r="A20" s="14" t="s">
        <v>49</v>
      </c>
      <c r="B20" s="14" t="s">
        <v>36</v>
      </c>
      <c r="C20" s="14" t="s">
        <v>36</v>
      </c>
      <c r="D20" s="14" t="s">
        <v>36</v>
      </c>
      <c r="E20" s="15" t="s">
        <v>50</v>
      </c>
      <c r="F20" s="16">
        <v>9409026</v>
      </c>
      <c r="G20" s="16">
        <v>9363694</v>
      </c>
      <c r="H20" s="16">
        <v>6609961</v>
      </c>
      <c r="I20" s="16">
        <v>9507919</v>
      </c>
      <c r="J20" s="16">
        <v>8093031</v>
      </c>
      <c r="K20" s="16">
        <f>J20-I20</f>
        <v>-1414888</v>
      </c>
      <c r="L20" s="18">
        <f>(K20/I20)</f>
        <v>-0.14881153278651196</v>
      </c>
      <c r="M20" s="1"/>
    </row>
    <row r="21" spans="1:13" ht="15" customHeight="1" x14ac:dyDescent="0.25">
      <c r="A21" s="14" t="s">
        <v>36</v>
      </c>
      <c r="B21" s="14" t="s">
        <v>14</v>
      </c>
      <c r="C21" s="14" t="s">
        <v>36</v>
      </c>
      <c r="D21" s="14" t="s">
        <v>36</v>
      </c>
      <c r="E21" s="15" t="s">
        <v>51</v>
      </c>
      <c r="F21" s="16">
        <v>9409026</v>
      </c>
      <c r="G21" s="16">
        <v>9363694</v>
      </c>
      <c r="H21" s="16">
        <v>6609961</v>
      </c>
      <c r="I21" s="16">
        <v>9507919</v>
      </c>
      <c r="J21" s="16">
        <v>8093031</v>
      </c>
      <c r="K21" s="16">
        <f>J21-I21</f>
        <v>-1414888</v>
      </c>
      <c r="L21" s="18">
        <f>(K21/I21)</f>
        <v>-0.14881153278651196</v>
      </c>
      <c r="M21" s="1"/>
    </row>
    <row r="22" spans="1:13" ht="15" customHeight="1" x14ac:dyDescent="0.25">
      <c r="A22" s="14" t="s">
        <v>52</v>
      </c>
      <c r="B22" s="14" t="s">
        <v>36</v>
      </c>
      <c r="C22" s="14" t="s">
        <v>36</v>
      </c>
      <c r="D22" s="14" t="s">
        <v>36</v>
      </c>
      <c r="E22" s="15" t="s">
        <v>53</v>
      </c>
      <c r="F22" s="16">
        <v>0</v>
      </c>
      <c r="G22" s="16">
        <v>0</v>
      </c>
      <c r="H22" s="16">
        <v>526114</v>
      </c>
      <c r="I22" s="16">
        <v>0</v>
      </c>
      <c r="J22" s="16">
        <v>0</v>
      </c>
      <c r="K22" s="17"/>
      <c r="L22" s="18" t="s">
        <v>36</v>
      </c>
      <c r="M22" s="1"/>
    </row>
    <row r="23" spans="1:13" ht="15" customHeight="1" x14ac:dyDescent="0.25">
      <c r="A23" s="14"/>
      <c r="B23" s="22" t="s">
        <v>90</v>
      </c>
      <c r="C23" s="14"/>
      <c r="D23" s="14"/>
      <c r="E23" s="15" t="s">
        <v>91</v>
      </c>
      <c r="F23" s="16"/>
      <c r="G23" s="16"/>
      <c r="H23" s="16">
        <v>526114</v>
      </c>
      <c r="I23" s="16"/>
      <c r="J23" s="16"/>
      <c r="K23" s="17"/>
      <c r="L23" s="18"/>
      <c r="M23" s="1"/>
    </row>
    <row r="24" spans="1:13" ht="15" customHeight="1" x14ac:dyDescent="0.25">
      <c r="A24" s="14" t="s">
        <v>54</v>
      </c>
      <c r="B24" s="14" t="s">
        <v>36</v>
      </c>
      <c r="C24" s="14" t="s">
        <v>36</v>
      </c>
      <c r="D24" s="14" t="s">
        <v>36</v>
      </c>
      <c r="E24" s="15" t="s">
        <v>55</v>
      </c>
      <c r="F24" s="16">
        <v>10</v>
      </c>
      <c r="G24" s="16">
        <v>213833</v>
      </c>
      <c r="H24" s="16">
        <v>0</v>
      </c>
      <c r="I24" s="16">
        <v>10</v>
      </c>
      <c r="J24" s="16">
        <v>10</v>
      </c>
      <c r="K24" s="17"/>
      <c r="L24" s="18" t="s">
        <v>36</v>
      </c>
      <c r="M24" s="1"/>
    </row>
    <row r="25" spans="1:13" ht="15" customHeight="1" x14ac:dyDescent="0.25">
      <c r="A25" s="10" t="s">
        <v>36</v>
      </c>
      <c r="B25" s="10" t="s">
        <v>36</v>
      </c>
      <c r="C25" s="10" t="s">
        <v>36</v>
      </c>
      <c r="D25" s="10" t="s">
        <v>36</v>
      </c>
      <c r="E25" s="11" t="s">
        <v>56</v>
      </c>
      <c r="F25" s="12">
        <v>9409076</v>
      </c>
      <c r="G25" s="12">
        <v>9577567</v>
      </c>
      <c r="H25" s="12">
        <v>6780110</v>
      </c>
      <c r="I25" s="12">
        <v>9507969</v>
      </c>
      <c r="J25" s="12">
        <v>8093081</v>
      </c>
      <c r="K25" s="12">
        <f>J25-I25</f>
        <v>-1414888</v>
      </c>
      <c r="L25" s="13">
        <f>(K25/I25)</f>
        <v>-0.14881075022436444</v>
      </c>
      <c r="M25" s="1"/>
    </row>
    <row r="26" spans="1:13" ht="15" customHeight="1" x14ac:dyDescent="0.25">
      <c r="A26" s="14" t="s">
        <v>7</v>
      </c>
      <c r="B26" s="14" t="s">
        <v>36</v>
      </c>
      <c r="C26" s="14" t="s">
        <v>36</v>
      </c>
      <c r="D26" s="14" t="s">
        <v>36</v>
      </c>
      <c r="E26" s="15" t="s">
        <v>57</v>
      </c>
      <c r="F26" s="16">
        <v>6218914</v>
      </c>
      <c r="G26" s="16">
        <v>6053692</v>
      </c>
      <c r="H26" s="16">
        <v>3931783</v>
      </c>
      <c r="I26" s="16">
        <v>6218914</v>
      </c>
      <c r="J26" s="16">
        <v>6160103</v>
      </c>
      <c r="K26" s="16">
        <f>J26-I26</f>
        <v>-58811</v>
      </c>
      <c r="L26" s="18">
        <f>(K26/I26)</f>
        <v>-9.4567958328415531E-3</v>
      </c>
      <c r="M26" s="1"/>
    </row>
    <row r="27" spans="1:13" ht="15" customHeight="1" x14ac:dyDescent="0.25">
      <c r="A27" s="14" t="s">
        <v>58</v>
      </c>
      <c r="B27" s="14" t="s">
        <v>36</v>
      </c>
      <c r="C27" s="14" t="s">
        <v>36</v>
      </c>
      <c r="D27" s="14" t="s">
        <v>36</v>
      </c>
      <c r="E27" s="15" t="s">
        <v>59</v>
      </c>
      <c r="F27" s="16">
        <v>1058956</v>
      </c>
      <c r="G27" s="16">
        <v>1032059</v>
      </c>
      <c r="H27" s="16">
        <v>633051</v>
      </c>
      <c r="I27" s="16">
        <v>1091784</v>
      </c>
      <c r="J27" s="16">
        <v>1108901</v>
      </c>
      <c r="K27" s="16">
        <f>J27-I27</f>
        <v>17117</v>
      </c>
      <c r="L27" s="18">
        <f>(K27/I27)</f>
        <v>1.5678009569658466E-2</v>
      </c>
      <c r="M27" s="1"/>
    </row>
    <row r="28" spans="1:13" ht="15" customHeight="1" x14ac:dyDescent="0.25">
      <c r="A28" s="14" t="s">
        <v>60</v>
      </c>
      <c r="B28" s="14" t="s">
        <v>36</v>
      </c>
      <c r="C28" s="14" t="s">
        <v>36</v>
      </c>
      <c r="D28" s="14" t="s">
        <v>36</v>
      </c>
      <c r="E28" s="15" t="s">
        <v>61</v>
      </c>
      <c r="F28" s="16">
        <v>10</v>
      </c>
      <c r="G28" s="16">
        <v>10</v>
      </c>
      <c r="H28" s="16">
        <v>0</v>
      </c>
      <c r="I28" s="16">
        <v>10</v>
      </c>
      <c r="J28" s="16">
        <v>10</v>
      </c>
      <c r="K28" s="17"/>
      <c r="L28" s="18" t="s">
        <v>36</v>
      </c>
      <c r="M28" s="1"/>
    </row>
    <row r="29" spans="1:13" ht="15" customHeight="1" x14ac:dyDescent="0.25">
      <c r="A29" s="14" t="s">
        <v>36</v>
      </c>
      <c r="B29" s="14" t="s">
        <v>62</v>
      </c>
      <c r="C29" s="14" t="s">
        <v>36</v>
      </c>
      <c r="D29" s="14" t="s">
        <v>36</v>
      </c>
      <c r="E29" s="15" t="s">
        <v>63</v>
      </c>
      <c r="F29" s="16">
        <v>10</v>
      </c>
      <c r="G29" s="16">
        <v>10</v>
      </c>
      <c r="H29" s="16">
        <v>0</v>
      </c>
      <c r="I29" s="16">
        <v>10</v>
      </c>
      <c r="J29" s="16">
        <v>10</v>
      </c>
      <c r="K29" s="17"/>
      <c r="L29" s="18" t="s">
        <v>36</v>
      </c>
      <c r="M29" s="1"/>
    </row>
    <row r="30" spans="1:13" ht="15" customHeight="1" x14ac:dyDescent="0.25">
      <c r="A30" s="14" t="s">
        <v>64</v>
      </c>
      <c r="B30" s="14" t="s">
        <v>36</v>
      </c>
      <c r="C30" s="14" t="s">
        <v>36</v>
      </c>
      <c r="D30" s="14" t="s">
        <v>36</v>
      </c>
      <c r="E30" s="15" t="s">
        <v>38</v>
      </c>
      <c r="F30" s="16">
        <v>2057090</v>
      </c>
      <c r="G30" s="16">
        <v>2031039</v>
      </c>
      <c r="H30" s="16">
        <v>1689215</v>
      </c>
      <c r="I30" s="16">
        <v>2120859</v>
      </c>
      <c r="J30" s="16">
        <v>762993</v>
      </c>
      <c r="K30" s="16">
        <f>J30-I30</f>
        <v>-1357866</v>
      </c>
      <c r="L30" s="18">
        <f>(K30/I30)</f>
        <v>-0.64024341080665903</v>
      </c>
      <c r="M30" s="1"/>
    </row>
    <row r="31" spans="1:13" ht="15" customHeight="1" x14ac:dyDescent="0.25">
      <c r="A31" s="14" t="s">
        <v>36</v>
      </c>
      <c r="B31" s="14" t="s">
        <v>14</v>
      </c>
      <c r="C31" s="14" t="s">
        <v>36</v>
      </c>
      <c r="D31" s="14" t="s">
        <v>36</v>
      </c>
      <c r="E31" s="15" t="s">
        <v>65</v>
      </c>
      <c r="F31" s="16">
        <v>1541327</v>
      </c>
      <c r="G31" s="16">
        <v>74528</v>
      </c>
      <c r="H31" s="16">
        <v>32730</v>
      </c>
      <c r="I31" s="16">
        <v>1589108</v>
      </c>
      <c r="J31" s="16">
        <v>216510</v>
      </c>
      <c r="K31" s="16">
        <f>J31-I31</f>
        <v>-1372598</v>
      </c>
      <c r="L31" s="18">
        <f>(K31/I31)</f>
        <v>-0.86375375367816409</v>
      </c>
      <c r="M31" s="1"/>
    </row>
    <row r="32" spans="1:13" ht="15" customHeight="1" x14ac:dyDescent="0.25">
      <c r="A32" s="14" t="s">
        <v>36</v>
      </c>
      <c r="B32" s="14" t="s">
        <v>36</v>
      </c>
      <c r="C32" s="14" t="s">
        <v>66</v>
      </c>
      <c r="D32" s="14" t="s">
        <v>36</v>
      </c>
      <c r="E32" s="15" t="s">
        <v>67</v>
      </c>
      <c r="F32" s="16">
        <v>285661</v>
      </c>
      <c r="G32" s="16">
        <v>44178</v>
      </c>
      <c r="H32" s="16">
        <v>19776</v>
      </c>
      <c r="I32" s="16">
        <v>294516</v>
      </c>
      <c r="J32" s="16">
        <v>0</v>
      </c>
      <c r="K32" s="16">
        <f>J32-I32</f>
        <v>-294516</v>
      </c>
      <c r="L32" s="18">
        <f>(K32/I32)</f>
        <v>-1</v>
      </c>
      <c r="M32" s="1"/>
    </row>
    <row r="33" spans="1:13" ht="15" customHeight="1" x14ac:dyDescent="0.25">
      <c r="A33" s="14" t="s">
        <v>36</v>
      </c>
      <c r="B33" s="14" t="s">
        <v>36</v>
      </c>
      <c r="C33" s="14" t="s">
        <v>68</v>
      </c>
      <c r="D33" s="14" t="s">
        <v>36</v>
      </c>
      <c r="E33" s="15" t="s">
        <v>69</v>
      </c>
      <c r="F33" s="16">
        <v>1255666</v>
      </c>
      <c r="G33" s="16">
        <v>30350</v>
      </c>
      <c r="H33" s="16">
        <v>12954</v>
      </c>
      <c r="I33" s="16">
        <v>1294592</v>
      </c>
      <c r="J33" s="16">
        <v>216510</v>
      </c>
      <c r="K33" s="16">
        <f>J33-I33</f>
        <v>-1078082</v>
      </c>
      <c r="L33" s="18">
        <f>(K33/I33)</f>
        <v>-0.83275811993276649</v>
      </c>
      <c r="M33" s="1"/>
    </row>
    <row r="34" spans="1:13" ht="15" customHeight="1" x14ac:dyDescent="0.25">
      <c r="A34" s="47" t="s">
        <v>36</v>
      </c>
      <c r="B34" s="47" t="s">
        <v>70</v>
      </c>
      <c r="C34" s="47" t="s">
        <v>36</v>
      </c>
      <c r="D34" s="47" t="s">
        <v>36</v>
      </c>
      <c r="E34" s="48" t="s">
        <v>71</v>
      </c>
      <c r="F34" s="49">
        <v>0</v>
      </c>
      <c r="G34" s="49">
        <v>1440748</v>
      </c>
      <c r="H34" s="49">
        <v>1440748</v>
      </c>
      <c r="I34" s="49">
        <v>0</v>
      </c>
      <c r="J34" s="49">
        <v>0</v>
      </c>
      <c r="K34" s="50"/>
      <c r="L34" s="51" t="s">
        <v>36</v>
      </c>
      <c r="M34" s="1"/>
    </row>
    <row r="35" spans="1:13" ht="27.75" customHeight="1" x14ac:dyDescent="0.25">
      <c r="A35" s="52"/>
      <c r="B35" s="52"/>
      <c r="C35" s="53" t="s">
        <v>93</v>
      </c>
      <c r="D35" s="52"/>
      <c r="E35" s="54" t="s">
        <v>92</v>
      </c>
      <c r="F35" s="55"/>
      <c r="G35" s="55">
        <v>1440748</v>
      </c>
      <c r="H35" s="55">
        <v>1440748</v>
      </c>
      <c r="I35" s="55"/>
      <c r="J35" s="55"/>
      <c r="K35" s="56"/>
      <c r="L35" s="57"/>
      <c r="M35" s="1"/>
    </row>
    <row r="36" spans="1:13" ht="15" customHeight="1" x14ac:dyDescent="0.25">
      <c r="A36" s="14" t="s">
        <v>36</v>
      </c>
      <c r="B36" s="14" t="s">
        <v>49</v>
      </c>
      <c r="C36" s="14" t="s">
        <v>36</v>
      </c>
      <c r="D36" s="14" t="s">
        <v>36</v>
      </c>
      <c r="E36" s="15" t="s">
        <v>72</v>
      </c>
      <c r="F36" s="16">
        <v>515763</v>
      </c>
      <c r="G36" s="16">
        <v>515763</v>
      </c>
      <c r="H36" s="16">
        <v>215737</v>
      </c>
      <c r="I36" s="16">
        <v>531751</v>
      </c>
      <c r="J36" s="16">
        <v>546483</v>
      </c>
      <c r="K36" s="16">
        <f>J36-I36</f>
        <v>14732</v>
      </c>
      <c r="L36" s="18">
        <f>(K36/I36)</f>
        <v>2.7704696371045848E-2</v>
      </c>
      <c r="M36" s="1"/>
    </row>
    <row r="37" spans="1:13" ht="15" customHeight="1" x14ac:dyDescent="0.25">
      <c r="A37" s="14" t="s">
        <v>36</v>
      </c>
      <c r="B37" s="14" t="s">
        <v>36</v>
      </c>
      <c r="C37" s="14" t="s">
        <v>73</v>
      </c>
      <c r="D37" s="14" t="s">
        <v>36</v>
      </c>
      <c r="E37" s="15" t="s">
        <v>74</v>
      </c>
      <c r="F37" s="16">
        <v>317496</v>
      </c>
      <c r="G37" s="16">
        <v>317496</v>
      </c>
      <c r="H37" s="16">
        <v>96220</v>
      </c>
      <c r="I37" s="16">
        <v>327338</v>
      </c>
      <c r="J37" s="16">
        <v>235893</v>
      </c>
      <c r="K37" s="16">
        <f>J37-I37</f>
        <v>-91445</v>
      </c>
      <c r="L37" s="18">
        <f>(K37/I37)</f>
        <v>-0.27935956106532084</v>
      </c>
      <c r="M37" s="1"/>
    </row>
    <row r="38" spans="1:13" ht="15" customHeight="1" x14ac:dyDescent="0.25">
      <c r="A38" s="14" t="s">
        <v>36</v>
      </c>
      <c r="B38" s="14" t="s">
        <v>36</v>
      </c>
      <c r="C38" s="14" t="s">
        <v>75</v>
      </c>
      <c r="D38" s="14" t="s">
        <v>36</v>
      </c>
      <c r="E38" s="15" t="s">
        <v>76</v>
      </c>
      <c r="F38" s="16">
        <v>198267</v>
      </c>
      <c r="G38" s="16">
        <v>198267</v>
      </c>
      <c r="H38" s="16">
        <v>119517</v>
      </c>
      <c r="I38" s="16">
        <v>204413</v>
      </c>
      <c r="J38" s="16">
        <v>310590</v>
      </c>
      <c r="K38" s="16">
        <f>J38-I38</f>
        <v>106177</v>
      </c>
      <c r="L38" s="18">
        <f>(K38/I38)</f>
        <v>0.51942391139506783</v>
      </c>
      <c r="M38" s="1"/>
    </row>
    <row r="39" spans="1:13" ht="15" customHeight="1" x14ac:dyDescent="0.25">
      <c r="A39" s="14" t="s">
        <v>36</v>
      </c>
      <c r="B39" s="14" t="s">
        <v>36</v>
      </c>
      <c r="C39" s="14" t="s">
        <v>75</v>
      </c>
      <c r="D39" s="14" t="s">
        <v>36</v>
      </c>
      <c r="E39" s="15" t="s">
        <v>77</v>
      </c>
      <c r="F39" s="16">
        <v>198267</v>
      </c>
      <c r="G39" s="16">
        <v>198267</v>
      </c>
      <c r="H39" s="16">
        <v>119517</v>
      </c>
      <c r="I39" s="16">
        <v>204413</v>
      </c>
      <c r="J39" s="16">
        <v>310590</v>
      </c>
      <c r="K39" s="16">
        <f>J39-I39</f>
        <v>106177</v>
      </c>
      <c r="L39" s="18">
        <f>(K39/I39)</f>
        <v>0.51942391139506783</v>
      </c>
      <c r="M39" s="1"/>
    </row>
    <row r="40" spans="1:13" ht="15" customHeight="1" x14ac:dyDescent="0.25">
      <c r="A40" s="14" t="s">
        <v>78</v>
      </c>
      <c r="B40" s="14" t="s">
        <v>36</v>
      </c>
      <c r="C40" s="14" t="s">
        <v>36</v>
      </c>
      <c r="D40" s="14" t="s">
        <v>36</v>
      </c>
      <c r="E40" s="15" t="s">
        <v>79</v>
      </c>
      <c r="F40" s="16">
        <v>10</v>
      </c>
      <c r="G40" s="16">
        <v>10</v>
      </c>
      <c r="H40" s="16">
        <v>70392</v>
      </c>
      <c r="I40" s="16">
        <v>10</v>
      </c>
      <c r="J40" s="16">
        <v>10</v>
      </c>
      <c r="K40" s="17"/>
      <c r="L40" s="18" t="s">
        <v>36</v>
      </c>
      <c r="M40" s="1"/>
    </row>
    <row r="41" spans="1:13" ht="15" customHeight="1" x14ac:dyDescent="0.25">
      <c r="A41" s="14" t="s">
        <v>36</v>
      </c>
      <c r="B41" s="14" t="s">
        <v>47</v>
      </c>
      <c r="C41" s="14" t="s">
        <v>36</v>
      </c>
      <c r="D41" s="14" t="s">
        <v>36</v>
      </c>
      <c r="E41" s="15" t="s">
        <v>80</v>
      </c>
      <c r="F41" s="16">
        <v>10</v>
      </c>
      <c r="G41" s="16">
        <v>10</v>
      </c>
      <c r="H41" s="16">
        <v>70392</v>
      </c>
      <c r="I41" s="16">
        <v>10</v>
      </c>
      <c r="J41" s="16">
        <v>10</v>
      </c>
      <c r="K41" s="17"/>
      <c r="L41" s="18" t="s">
        <v>36</v>
      </c>
      <c r="M41" s="1"/>
    </row>
    <row r="42" spans="1:13" ht="27" customHeight="1" x14ac:dyDescent="0.25">
      <c r="A42" s="14" t="s">
        <v>81</v>
      </c>
      <c r="B42" s="14" t="s">
        <v>36</v>
      </c>
      <c r="C42" s="14" t="s">
        <v>36</v>
      </c>
      <c r="D42" s="14" t="s">
        <v>36</v>
      </c>
      <c r="E42" s="15" t="s">
        <v>82</v>
      </c>
      <c r="F42" s="16">
        <v>74086</v>
      </c>
      <c r="G42" s="16">
        <v>70382</v>
      </c>
      <c r="H42" s="16">
        <v>65294</v>
      </c>
      <c r="I42" s="16">
        <v>76382</v>
      </c>
      <c r="J42" s="16">
        <v>61054</v>
      </c>
      <c r="K42" s="16">
        <f>J42-I42</f>
        <v>-15328</v>
      </c>
      <c r="L42" s="18">
        <f>(K42/I42)</f>
        <v>-0.20067555183158337</v>
      </c>
      <c r="M42" s="1"/>
    </row>
    <row r="43" spans="1:13" ht="15" customHeight="1" x14ac:dyDescent="0.25">
      <c r="A43" s="14" t="s">
        <v>36</v>
      </c>
      <c r="B43" s="14" t="s">
        <v>11</v>
      </c>
      <c r="C43" s="14" t="s">
        <v>36</v>
      </c>
      <c r="D43" s="14" t="s">
        <v>36</v>
      </c>
      <c r="E43" s="15" t="s">
        <v>83</v>
      </c>
      <c r="F43" s="16">
        <v>5106</v>
      </c>
      <c r="G43" s="16">
        <v>4851</v>
      </c>
      <c r="H43" s="16">
        <v>1823</v>
      </c>
      <c r="I43" s="16">
        <v>5264</v>
      </c>
      <c r="J43" s="16">
        <v>0</v>
      </c>
      <c r="K43" s="16">
        <f>J43-I43</f>
        <v>-5264</v>
      </c>
      <c r="L43" s="18">
        <f>(K43/I43)</f>
        <v>-1</v>
      </c>
      <c r="M43" s="1"/>
    </row>
    <row r="44" spans="1:13" ht="15" customHeight="1" x14ac:dyDescent="0.25">
      <c r="A44" s="14" t="s">
        <v>36</v>
      </c>
      <c r="B44" s="14" t="s">
        <v>70</v>
      </c>
      <c r="C44" s="14" t="s">
        <v>36</v>
      </c>
      <c r="D44" s="14" t="s">
        <v>36</v>
      </c>
      <c r="E44" s="15" t="s">
        <v>84</v>
      </c>
      <c r="F44" s="16">
        <v>68980</v>
      </c>
      <c r="G44" s="16">
        <v>65531</v>
      </c>
      <c r="H44" s="16">
        <v>63471</v>
      </c>
      <c r="I44" s="16">
        <v>71118</v>
      </c>
      <c r="J44" s="16">
        <v>61054</v>
      </c>
      <c r="K44" s="16">
        <f>J44-I44</f>
        <v>-10064</v>
      </c>
      <c r="L44" s="18">
        <f>(K44/I44)</f>
        <v>-0.1415112910936753</v>
      </c>
      <c r="M44" s="1"/>
    </row>
    <row r="45" spans="1:13" ht="15" customHeight="1" x14ac:dyDescent="0.25">
      <c r="A45" s="14" t="s">
        <v>85</v>
      </c>
      <c r="B45" s="14" t="s">
        <v>36</v>
      </c>
      <c r="C45" s="14" t="s">
        <v>36</v>
      </c>
      <c r="D45" s="14" t="s">
        <v>36</v>
      </c>
      <c r="E45" s="15" t="s">
        <v>86</v>
      </c>
      <c r="F45" s="16">
        <v>10</v>
      </c>
      <c r="G45" s="16">
        <v>390375</v>
      </c>
      <c r="H45" s="16">
        <v>390375</v>
      </c>
      <c r="I45" s="16">
        <v>10</v>
      </c>
      <c r="J45" s="16">
        <v>10</v>
      </c>
      <c r="K45" s="17"/>
      <c r="L45" s="18" t="s">
        <v>36</v>
      </c>
      <c r="M45" s="1"/>
    </row>
    <row r="46" spans="1:13" ht="15" customHeight="1" x14ac:dyDescent="0.25">
      <c r="A46" s="14" t="s">
        <v>36</v>
      </c>
      <c r="B46" s="14" t="s">
        <v>70</v>
      </c>
      <c r="C46" s="14" t="s">
        <v>36</v>
      </c>
      <c r="D46" s="14" t="s">
        <v>36</v>
      </c>
      <c r="E46" s="15" t="s">
        <v>87</v>
      </c>
      <c r="F46" s="16">
        <v>10</v>
      </c>
      <c r="G46" s="16">
        <v>390375</v>
      </c>
      <c r="H46" s="16">
        <v>390375</v>
      </c>
      <c r="I46" s="16">
        <v>10</v>
      </c>
      <c r="J46" s="16">
        <v>10</v>
      </c>
      <c r="K46" s="17"/>
      <c r="L46" s="18" t="s">
        <v>36</v>
      </c>
      <c r="M46" s="1"/>
    </row>
    <row r="47" spans="1:13" ht="1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"/>
    </row>
    <row r="48" spans="1:13" ht="1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"/>
    </row>
    <row r="49" spans="1:1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customHeight="1" x14ac:dyDescent="0.25">
      <c r="A50" s="25" t="s">
        <v>88</v>
      </c>
      <c r="B50" s="26"/>
      <c r="C50" s="26"/>
      <c r="D50" s="26"/>
      <c r="E50" s="26"/>
      <c r="F50" s="20">
        <v>9409056</v>
      </c>
      <c r="G50" s="20">
        <v>9187182</v>
      </c>
      <c r="H50" s="20">
        <v>6319343</v>
      </c>
      <c r="I50" s="20">
        <v>9507949</v>
      </c>
      <c r="J50" s="20">
        <v>8093061</v>
      </c>
      <c r="K50" s="20">
        <v>-1414888</v>
      </c>
      <c r="L50" s="21">
        <v>-0.14881106324823576</v>
      </c>
      <c r="M50" s="1"/>
    </row>
    <row r="51" spans="1:13" ht="15" customHeight="1" x14ac:dyDescent="0.25">
      <c r="A51" s="27" t="s">
        <v>89</v>
      </c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</row>
    <row r="52" spans="1:13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0:E50"/>
    <mergeCell ref="A51:J51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2025-09-29T14:21:04Z</dcterms:modified>
</cp:coreProperties>
</file>