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4F492B2A-5FB2-4869-B8F8-3AD65E8EF1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1" l="1"/>
  <c r="L39" i="1" s="1"/>
  <c r="K38" i="1"/>
  <c r="L38" i="1" s="1"/>
  <c r="K37" i="1"/>
  <c r="L37" i="1" s="1"/>
  <c r="K36" i="1"/>
  <c r="L36" i="1" s="1"/>
  <c r="K32" i="1"/>
  <c r="L32" i="1" s="1"/>
  <c r="K31" i="1"/>
  <c r="L31" i="1" s="1"/>
  <c r="K28" i="1"/>
  <c r="L28" i="1" s="1"/>
  <c r="K27" i="1"/>
  <c r="L27" i="1" s="1"/>
  <c r="K26" i="1"/>
  <c r="L26" i="1" s="1"/>
  <c r="K25" i="1"/>
  <c r="K24" i="1"/>
  <c r="L24" i="1" s="1"/>
  <c r="K23" i="1"/>
  <c r="L23" i="1" s="1"/>
  <c r="K22" i="1"/>
  <c r="L22" i="1" s="1"/>
  <c r="K20" i="1"/>
  <c r="L20" i="1" s="1"/>
  <c r="K19" i="1"/>
  <c r="L19" i="1" s="1"/>
  <c r="K15" i="1"/>
  <c r="L15" i="1" s="1"/>
  <c r="K14" i="1"/>
  <c r="L14" i="1" s="1"/>
  <c r="K13" i="1"/>
  <c r="L13" i="1" s="1"/>
  <c r="K12" i="1"/>
  <c r="L12" i="1" s="1"/>
</calcChain>
</file>

<file path=xl/sharedStrings.xml><?xml version="1.0" encoding="utf-8"?>
<sst xmlns="http://schemas.openxmlformats.org/spreadsheetml/2006/main" count="211" uniqueCount="90">
  <si>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</si>
  <si>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</si>
  <si>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</si>
  <si>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</si>
  <si>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</si>
  <si>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SECRETARÍA GENERAL DE GOBIERNO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</si>
  <si>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</si>
  <si>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20</t>
    </r>
  </si>
  <si>
    <r>
      <rPr>
        <sz val="10"/>
        <rFont val="Times New Roman"/>
      </rPr>
      <t>Capítulo:</t>
    </r>
  </si>
  <si>
    <r>
      <rPr>
        <sz val="10"/>
        <rFont val="Times New Roman"/>
      </rPr>
      <t>CONSEJO NACIONAL DE TELEVISIÓN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</si>
  <si>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</si>
  <si>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02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</si>
  <si>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</si>
  <si>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</si>
  <si>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</si>
  <si>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</si>
  <si>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</si>
  <si>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</si>
  <si>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</si>
  <si>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</si>
  <si>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</si>
  <si>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</si>
  <si>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</si>
  <si>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</si>
  <si>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</si>
  <si>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</si>
  <si>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</si>
  <si>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</si>
  <si>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</si>
  <si>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</si>
  <si>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</si>
  <si>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</si>
  <si>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</si>
  <si>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</si>
  <si>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</si>
  <si>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</si>
  <si>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</si>
  <si>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</si>
  <si>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</si>
  <si>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</si>
  <si>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</si>
  <si>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001</t>
    </r>
  </si>
  <si>
    <r>
      <rPr>
        <sz val="10"/>
        <rFont val="Times New Roman"/>
      </rPr>
      <t>Subsecretaría de las Culturas y las Artes, Programa 01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</si>
  <si>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</si>
  <si>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</si>
  <si>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</si>
  <si>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</si>
  <si>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</si>
  <si>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</si>
  <si>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</si>
  <si>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</si>
  <si>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</si>
  <si>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</si>
  <si>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</si>
  <si>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</si>
  <si>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</si>
  <si>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</si>
  <si>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</si>
  <si>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</si>
  <si>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</si>
  <si>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</si>
  <si>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</si>
  <si>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560</t>
    </r>
  </si>
  <si>
    <r>
      <rPr>
        <sz val="10"/>
        <rFont val="Times New Roman"/>
      </rPr>
      <t>Fondo de Apoyo a Programas Culturales</t>
    </r>
  </si>
  <si>
    <r>
      <rPr>
        <sz val="10"/>
        <rFont val="Times New Roman"/>
      </rPr>
      <t>03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</si>
  <si>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</si>
  <si>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563</t>
    </r>
  </si>
  <si>
    <r>
      <rPr>
        <sz val="10"/>
        <rFont val="Times New Roman"/>
      </rPr>
      <t>Programa de Televisión Cultural y Educativa CNTV Infantil (ex Novasur)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</si>
  <si>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</si>
  <si>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</si>
  <si>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</si>
  <si>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99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</si>
  <si>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</si>
  <si>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</si>
  <si>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</si>
  <si>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</si>
  <si>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</si>
  <si>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04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</si>
  <si>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</si>
  <si>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</si>
  <si>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</si>
  <si>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07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</si>
  <si>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</si>
  <si>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</si>
  <si>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</si>
  <si>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</si>
  <si>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sz val="10"/>
        <rFont val="Times New Roman"/>
      </rPr>
      <t>35</t>
    </r>
  </si>
  <si>
    <r>
      <rPr>
        <sz val="10"/>
        <rFont val="Times New Roman"/>
      </rPr>
      <t>SALDO FINAL DE CAJA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</si>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</sst>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O48"/>
  <sheetViews>
    <sheetView tabSelected="1" workbookViewId="0">
      <selection activeCell="O3" sqref="O1:O1048576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5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1"/>
      <c r="L1" s="1"/>
      <c r="M1" s="1"/>
    </row>
    <row r="2" spans="1:15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1"/>
      <c r="L2" s="1"/>
      <c r="M2" s="1"/>
    </row>
    <row r="3" spans="1:15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1"/>
      <c r="L3" s="1"/>
      <c r="M3" s="1"/>
    </row>
    <row r="4" spans="1:15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5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29"/>
      <c r="H5" s="1"/>
      <c r="I5" s="2" t="s">
        <v>6</v>
      </c>
      <c r="J5" s="2" t="s">
        <v>7</v>
      </c>
      <c r="K5" s="1"/>
      <c r="L5" s="1"/>
      <c r="M5" s="1"/>
    </row>
    <row r="6" spans="1:15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33"/>
      <c r="H6" s="1"/>
      <c r="I6" s="2" t="s">
        <v>10</v>
      </c>
      <c r="J6" s="2" t="s">
        <v>11</v>
      </c>
      <c r="K6" s="1"/>
      <c r="L6" s="1"/>
      <c r="M6" s="1"/>
    </row>
    <row r="7" spans="1:15" ht="15" customHeight="1" x14ac:dyDescent="0.25">
      <c r="A7" s="34" t="s">
        <v>12</v>
      </c>
      <c r="B7" s="35"/>
      <c r="C7" s="36" t="s">
        <v>9</v>
      </c>
      <c r="D7" s="37"/>
      <c r="E7" s="37"/>
      <c r="F7" s="37"/>
      <c r="G7" s="37"/>
      <c r="H7" s="1"/>
      <c r="I7" s="2" t="s">
        <v>13</v>
      </c>
      <c r="J7" s="2" t="s">
        <v>14</v>
      </c>
      <c r="K7" s="1"/>
      <c r="L7" s="1"/>
      <c r="M7" s="1"/>
    </row>
    <row r="8" spans="1:15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5" ht="15" customHeight="1" x14ac:dyDescent="0.25">
      <c r="A9" s="38" t="s">
        <v>16</v>
      </c>
      <c r="B9" s="38" t="s">
        <v>17</v>
      </c>
      <c r="C9" s="38" t="s">
        <v>18</v>
      </c>
      <c r="D9" s="38" t="s">
        <v>19</v>
      </c>
      <c r="E9" s="38" t="s">
        <v>20</v>
      </c>
      <c r="F9" s="4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5" t="s">
        <v>27</v>
      </c>
      <c r="M9" s="1"/>
    </row>
    <row r="10" spans="1:15" ht="80.099999999999994" customHeight="1" x14ac:dyDescent="0.25">
      <c r="A10" s="39"/>
      <c r="B10" s="39"/>
      <c r="C10" s="39"/>
      <c r="D10" s="39"/>
      <c r="E10" s="39"/>
      <c r="F10" s="6" t="s">
        <v>28</v>
      </c>
      <c r="G10" s="7" t="s">
        <v>29</v>
      </c>
      <c r="H10" s="7" t="s">
        <v>30</v>
      </c>
      <c r="I10" s="7" t="s">
        <v>28</v>
      </c>
      <c r="J10" s="7" t="s">
        <v>31</v>
      </c>
      <c r="K10" s="40" t="s">
        <v>32</v>
      </c>
      <c r="L10" s="40" t="s">
        <v>33</v>
      </c>
      <c r="M10" s="1"/>
    </row>
    <row r="11" spans="1:15" ht="30" customHeight="1" x14ac:dyDescent="0.25">
      <c r="A11" s="39"/>
      <c r="B11" s="39"/>
      <c r="C11" s="39"/>
      <c r="D11" s="39"/>
      <c r="E11" s="39"/>
      <c r="F11" s="9" t="s">
        <v>34</v>
      </c>
      <c r="G11" s="8" t="s">
        <v>34</v>
      </c>
      <c r="H11" s="8" t="s">
        <v>34</v>
      </c>
      <c r="I11" s="8" t="s">
        <v>35</v>
      </c>
      <c r="J11" s="8" t="s">
        <v>35</v>
      </c>
      <c r="K11" s="41"/>
      <c r="L11" s="41"/>
      <c r="M11" s="1"/>
    </row>
    <row r="12" spans="1:15" ht="15" customHeight="1" x14ac:dyDescent="0.25">
      <c r="A12" s="10" t="s">
        <v>36</v>
      </c>
      <c r="B12" s="10" t="s">
        <v>36</v>
      </c>
      <c r="C12" s="10" t="s">
        <v>36</v>
      </c>
      <c r="D12" s="10" t="s">
        <v>36</v>
      </c>
      <c r="E12" s="11" t="s">
        <v>37</v>
      </c>
      <c r="F12" s="12">
        <v>11933134</v>
      </c>
      <c r="G12" s="12">
        <v>11744463</v>
      </c>
      <c r="H12" s="12">
        <v>9447600</v>
      </c>
      <c r="I12" s="12">
        <v>12168447</v>
      </c>
      <c r="J12" s="12">
        <v>13666098</v>
      </c>
      <c r="K12" s="12">
        <f>J12-I12</f>
        <v>1497651</v>
      </c>
      <c r="L12" s="13">
        <f>(K12/I12)</f>
        <v>0.12307659309359691</v>
      </c>
      <c r="M12" s="1"/>
      <c r="O12" s="46"/>
    </row>
    <row r="13" spans="1:15" ht="15" customHeight="1" x14ac:dyDescent="0.25">
      <c r="A13" s="14" t="s">
        <v>38</v>
      </c>
      <c r="B13" s="14" t="s">
        <v>36</v>
      </c>
      <c r="C13" s="14" t="s">
        <v>36</v>
      </c>
      <c r="D13" s="14" t="s">
        <v>36</v>
      </c>
      <c r="E13" s="15" t="s">
        <v>39</v>
      </c>
      <c r="F13" s="16">
        <v>5995380</v>
      </c>
      <c r="G13" s="16">
        <v>5995380</v>
      </c>
      <c r="H13" s="16">
        <v>5995370</v>
      </c>
      <c r="I13" s="16">
        <v>6181236</v>
      </c>
      <c r="J13" s="16">
        <v>7905220</v>
      </c>
      <c r="K13" s="16">
        <f>J13-I13</f>
        <v>1723984</v>
      </c>
      <c r="L13" s="17">
        <f>(K13/I13)</f>
        <v>0.27890603109151635</v>
      </c>
      <c r="M13" s="1"/>
      <c r="O13" s="46"/>
    </row>
    <row r="14" spans="1:15" ht="15" customHeight="1" x14ac:dyDescent="0.25">
      <c r="A14" s="14" t="s">
        <v>36</v>
      </c>
      <c r="B14" s="14" t="s">
        <v>11</v>
      </c>
      <c r="C14" s="14" t="s">
        <v>36</v>
      </c>
      <c r="D14" s="14" t="s">
        <v>36</v>
      </c>
      <c r="E14" s="15" t="s">
        <v>40</v>
      </c>
      <c r="F14" s="16">
        <v>5995380</v>
      </c>
      <c r="G14" s="16">
        <v>5995380</v>
      </c>
      <c r="H14" s="16">
        <v>5995370</v>
      </c>
      <c r="I14" s="16">
        <v>6181236</v>
      </c>
      <c r="J14" s="16">
        <v>7905220</v>
      </c>
      <c r="K14" s="16">
        <f>J14-I14</f>
        <v>1723984</v>
      </c>
      <c r="L14" s="17">
        <f>(K14/I14)</f>
        <v>0.27890603109151635</v>
      </c>
      <c r="M14" s="1"/>
      <c r="O14" s="46"/>
    </row>
    <row r="15" spans="1:15" ht="27" customHeight="1" x14ac:dyDescent="0.25">
      <c r="A15" s="14" t="s">
        <v>36</v>
      </c>
      <c r="B15" s="14" t="s">
        <v>36</v>
      </c>
      <c r="C15" s="14" t="s">
        <v>41</v>
      </c>
      <c r="D15" s="14" t="s">
        <v>36</v>
      </c>
      <c r="E15" s="15" t="s">
        <v>42</v>
      </c>
      <c r="F15" s="16">
        <v>5995370</v>
      </c>
      <c r="G15" s="16">
        <v>5995370</v>
      </c>
      <c r="H15" s="16">
        <v>5995370</v>
      </c>
      <c r="I15" s="16">
        <v>6181226</v>
      </c>
      <c r="J15" s="16">
        <v>7905210</v>
      </c>
      <c r="K15" s="16">
        <f>J15-I15</f>
        <v>1723984</v>
      </c>
      <c r="L15" s="17">
        <f>(K15/I15)</f>
        <v>0.27890648230626092</v>
      </c>
      <c r="M15" s="1"/>
      <c r="O15" s="46"/>
    </row>
    <row r="16" spans="1:15" ht="15" customHeight="1" x14ac:dyDescent="0.25">
      <c r="A16" s="14" t="s">
        <v>36</v>
      </c>
      <c r="B16" s="14" t="s">
        <v>36</v>
      </c>
      <c r="C16" s="14" t="s">
        <v>43</v>
      </c>
      <c r="D16" s="14" t="s">
        <v>36</v>
      </c>
      <c r="E16" s="15" t="s">
        <v>44</v>
      </c>
      <c r="F16" s="16">
        <v>10</v>
      </c>
      <c r="G16" s="16">
        <v>10</v>
      </c>
      <c r="H16" s="16">
        <v>0</v>
      </c>
      <c r="I16" s="16">
        <v>10</v>
      </c>
      <c r="J16" s="16">
        <v>10</v>
      </c>
      <c r="K16" s="18"/>
      <c r="L16" s="17" t="s">
        <v>36</v>
      </c>
      <c r="M16" s="1"/>
    </row>
    <row r="17" spans="1:15" ht="15" customHeight="1" x14ac:dyDescent="0.25">
      <c r="A17" s="14" t="s">
        <v>45</v>
      </c>
      <c r="B17" s="14" t="s">
        <v>36</v>
      </c>
      <c r="C17" s="14" t="s">
        <v>36</v>
      </c>
      <c r="D17" s="14" t="s">
        <v>36</v>
      </c>
      <c r="E17" s="15" t="s">
        <v>46</v>
      </c>
      <c r="F17" s="16">
        <v>100070</v>
      </c>
      <c r="G17" s="16">
        <v>100070</v>
      </c>
      <c r="H17" s="16">
        <v>85158</v>
      </c>
      <c r="I17" s="16">
        <v>103172</v>
      </c>
      <c r="J17" s="16">
        <v>103172</v>
      </c>
      <c r="K17" s="18"/>
      <c r="L17" s="17" t="s">
        <v>36</v>
      </c>
      <c r="M17" s="1"/>
    </row>
    <row r="18" spans="1:15" ht="27" customHeight="1" x14ac:dyDescent="0.25">
      <c r="A18" s="14" t="s">
        <v>36</v>
      </c>
      <c r="B18" s="14" t="s">
        <v>14</v>
      </c>
      <c r="C18" s="14" t="s">
        <v>36</v>
      </c>
      <c r="D18" s="14" t="s">
        <v>36</v>
      </c>
      <c r="E18" s="15" t="s">
        <v>47</v>
      </c>
      <c r="F18" s="16">
        <v>100070</v>
      </c>
      <c r="G18" s="16">
        <v>100070</v>
      </c>
      <c r="H18" s="16">
        <v>85158</v>
      </c>
      <c r="I18" s="16">
        <v>103172</v>
      </c>
      <c r="J18" s="16">
        <v>103172</v>
      </c>
      <c r="K18" s="18"/>
      <c r="L18" s="17" t="s">
        <v>36</v>
      </c>
      <c r="M18" s="1"/>
    </row>
    <row r="19" spans="1:15" ht="15" customHeight="1" x14ac:dyDescent="0.25">
      <c r="A19" s="14" t="s">
        <v>48</v>
      </c>
      <c r="B19" s="14" t="s">
        <v>36</v>
      </c>
      <c r="C19" s="14" t="s">
        <v>36</v>
      </c>
      <c r="D19" s="14" t="s">
        <v>36</v>
      </c>
      <c r="E19" s="15" t="s">
        <v>49</v>
      </c>
      <c r="F19" s="16">
        <v>5837664</v>
      </c>
      <c r="G19" s="16">
        <v>5648993</v>
      </c>
      <c r="H19" s="16">
        <v>3367072</v>
      </c>
      <c r="I19" s="16">
        <v>5884019</v>
      </c>
      <c r="J19" s="16">
        <v>5657686</v>
      </c>
      <c r="K19" s="16">
        <f>J19-I19</f>
        <v>-226333</v>
      </c>
      <c r="L19" s="17">
        <f>(K19/I19)</f>
        <v>-3.8465715355439876E-2</v>
      </c>
      <c r="M19" s="1"/>
      <c r="O19" s="46"/>
    </row>
    <row r="20" spans="1:15" ht="15" customHeight="1" x14ac:dyDescent="0.25">
      <c r="A20" s="14" t="s">
        <v>36</v>
      </c>
      <c r="B20" s="14" t="s">
        <v>14</v>
      </c>
      <c r="C20" s="14" t="s">
        <v>36</v>
      </c>
      <c r="D20" s="14" t="s">
        <v>36</v>
      </c>
      <c r="E20" s="15" t="s">
        <v>50</v>
      </c>
      <c r="F20" s="16">
        <v>5837664</v>
      </c>
      <c r="G20" s="16">
        <v>5648993</v>
      </c>
      <c r="H20" s="16">
        <v>3367072</v>
      </c>
      <c r="I20" s="16">
        <v>5884019</v>
      </c>
      <c r="J20" s="16">
        <v>5657686</v>
      </c>
      <c r="K20" s="16">
        <f>J20-I20</f>
        <v>-226333</v>
      </c>
      <c r="L20" s="17">
        <f>(K20/I20)</f>
        <v>-3.8465715355439876E-2</v>
      </c>
      <c r="M20" s="1"/>
      <c r="O20" s="46"/>
    </row>
    <row r="21" spans="1:15" ht="15" customHeight="1" x14ac:dyDescent="0.25">
      <c r="A21" s="14" t="s">
        <v>51</v>
      </c>
      <c r="B21" s="14" t="s">
        <v>36</v>
      </c>
      <c r="C21" s="14" t="s">
        <v>36</v>
      </c>
      <c r="D21" s="14" t="s">
        <v>36</v>
      </c>
      <c r="E21" s="15" t="s">
        <v>52</v>
      </c>
      <c r="F21" s="16">
        <v>20</v>
      </c>
      <c r="G21" s="16">
        <v>20</v>
      </c>
      <c r="H21" s="16">
        <v>0</v>
      </c>
      <c r="I21" s="16">
        <v>20</v>
      </c>
      <c r="J21" s="16">
        <v>20</v>
      </c>
      <c r="K21" s="18"/>
      <c r="L21" s="17" t="s">
        <v>36</v>
      </c>
      <c r="M21" s="1"/>
    </row>
    <row r="22" spans="1:15" ht="15" customHeight="1" x14ac:dyDescent="0.25">
      <c r="A22" s="10" t="s">
        <v>36</v>
      </c>
      <c r="B22" s="10" t="s">
        <v>36</v>
      </c>
      <c r="C22" s="10" t="s">
        <v>36</v>
      </c>
      <c r="D22" s="10" t="s">
        <v>36</v>
      </c>
      <c r="E22" s="11" t="s">
        <v>53</v>
      </c>
      <c r="F22" s="12">
        <v>11933134</v>
      </c>
      <c r="G22" s="12">
        <v>11744463</v>
      </c>
      <c r="H22" s="12">
        <v>7245784</v>
      </c>
      <c r="I22" s="12">
        <v>12168447</v>
      </c>
      <c r="J22" s="12">
        <v>13666098</v>
      </c>
      <c r="K22" s="12">
        <f t="shared" ref="K22:K28" si="0">J22-I22</f>
        <v>1497651</v>
      </c>
      <c r="L22" s="13">
        <f>(K22/I22)</f>
        <v>0.12307659309359691</v>
      </c>
      <c r="M22" s="1"/>
    </row>
    <row r="23" spans="1:15" ht="15" customHeight="1" x14ac:dyDescent="0.25">
      <c r="A23" s="14" t="s">
        <v>54</v>
      </c>
      <c r="B23" s="14" t="s">
        <v>36</v>
      </c>
      <c r="C23" s="14" t="s">
        <v>36</v>
      </c>
      <c r="D23" s="14" t="s">
        <v>36</v>
      </c>
      <c r="E23" s="15" t="s">
        <v>55</v>
      </c>
      <c r="F23" s="16">
        <v>4342506</v>
      </c>
      <c r="G23" s="16">
        <v>4228593</v>
      </c>
      <c r="H23" s="16">
        <v>3007762</v>
      </c>
      <c r="I23" s="16">
        <v>4342506</v>
      </c>
      <c r="J23" s="16">
        <v>4475151</v>
      </c>
      <c r="K23" s="16">
        <f t="shared" si="0"/>
        <v>132645</v>
      </c>
      <c r="L23" s="17">
        <f>(K23/I23)</f>
        <v>3.0545726361690693E-2</v>
      </c>
      <c r="M23" s="1"/>
    </row>
    <row r="24" spans="1:15" ht="15" customHeight="1" x14ac:dyDescent="0.25">
      <c r="A24" s="14" t="s">
        <v>56</v>
      </c>
      <c r="B24" s="14" t="s">
        <v>36</v>
      </c>
      <c r="C24" s="14" t="s">
        <v>36</v>
      </c>
      <c r="D24" s="14" t="s">
        <v>36</v>
      </c>
      <c r="E24" s="15" t="s">
        <v>57</v>
      </c>
      <c r="F24" s="16">
        <v>1015459</v>
      </c>
      <c r="G24" s="16">
        <v>964686</v>
      </c>
      <c r="H24" s="16">
        <v>448243</v>
      </c>
      <c r="I24" s="16">
        <v>1046943</v>
      </c>
      <c r="J24" s="16">
        <v>1058571</v>
      </c>
      <c r="K24" s="16">
        <f t="shared" si="0"/>
        <v>11628</v>
      </c>
      <c r="L24" s="17">
        <f>(K24/I24)</f>
        <v>1.1106621850473236E-2</v>
      </c>
      <c r="M24" s="1"/>
    </row>
    <row r="25" spans="1:15" ht="15" customHeight="1" x14ac:dyDescent="0.25">
      <c r="A25" s="14" t="s">
        <v>58</v>
      </c>
      <c r="B25" s="14" t="s">
        <v>36</v>
      </c>
      <c r="C25" s="14" t="s">
        <v>36</v>
      </c>
      <c r="D25" s="14" t="s">
        <v>36</v>
      </c>
      <c r="E25" s="15" t="s">
        <v>59</v>
      </c>
      <c r="F25" s="16">
        <v>0</v>
      </c>
      <c r="G25" s="16">
        <v>0</v>
      </c>
      <c r="H25" s="16">
        <v>0</v>
      </c>
      <c r="I25" s="16">
        <v>0</v>
      </c>
      <c r="J25" s="16">
        <v>10</v>
      </c>
      <c r="K25" s="16">
        <f t="shared" si="0"/>
        <v>10</v>
      </c>
      <c r="L25" s="17" t="s">
        <v>36</v>
      </c>
      <c r="M25" s="1"/>
    </row>
    <row r="26" spans="1:15" ht="15" customHeight="1" x14ac:dyDescent="0.25">
      <c r="A26" s="14" t="s">
        <v>60</v>
      </c>
      <c r="B26" s="14" t="s">
        <v>36</v>
      </c>
      <c r="C26" s="14" t="s">
        <v>36</v>
      </c>
      <c r="D26" s="14" t="s">
        <v>36</v>
      </c>
      <c r="E26" s="15" t="s">
        <v>39</v>
      </c>
      <c r="F26" s="16">
        <v>5995370</v>
      </c>
      <c r="G26" s="16">
        <v>5995370</v>
      </c>
      <c r="H26" s="16">
        <v>3152476</v>
      </c>
      <c r="I26" s="16">
        <v>6181226</v>
      </c>
      <c r="J26" s="16">
        <v>7905210</v>
      </c>
      <c r="K26" s="16">
        <f t="shared" si="0"/>
        <v>1723984</v>
      </c>
      <c r="L26" s="17">
        <f>(K26/I26)</f>
        <v>0.27890648230626092</v>
      </c>
      <c r="M26" s="1"/>
    </row>
    <row r="27" spans="1:15" ht="15" customHeight="1" x14ac:dyDescent="0.25">
      <c r="A27" s="14" t="s">
        <v>36</v>
      </c>
      <c r="B27" s="14" t="s">
        <v>14</v>
      </c>
      <c r="C27" s="14" t="s">
        <v>36</v>
      </c>
      <c r="D27" s="14" t="s">
        <v>36</v>
      </c>
      <c r="E27" s="15" t="s">
        <v>61</v>
      </c>
      <c r="F27" s="16">
        <v>5046573</v>
      </c>
      <c r="G27" s="16">
        <v>5046573</v>
      </c>
      <c r="H27" s="16">
        <v>2622585</v>
      </c>
      <c r="I27" s="16">
        <v>5203017</v>
      </c>
      <c r="J27" s="16">
        <v>6960736</v>
      </c>
      <c r="K27" s="16">
        <f t="shared" si="0"/>
        <v>1757719</v>
      </c>
      <c r="L27" s="17">
        <f>(K27/I27)</f>
        <v>0.33782688005824313</v>
      </c>
      <c r="M27" s="1"/>
    </row>
    <row r="28" spans="1:15" ht="15" customHeight="1" x14ac:dyDescent="0.25">
      <c r="A28" s="14" t="s">
        <v>36</v>
      </c>
      <c r="B28" s="14" t="s">
        <v>36</v>
      </c>
      <c r="C28" s="14" t="s">
        <v>62</v>
      </c>
      <c r="D28" s="14" t="s">
        <v>36</v>
      </c>
      <c r="E28" s="15" t="s">
        <v>63</v>
      </c>
      <c r="F28" s="16">
        <v>5046573</v>
      </c>
      <c r="G28" s="16">
        <v>5046573</v>
      </c>
      <c r="H28" s="16">
        <v>2622585</v>
      </c>
      <c r="I28" s="16">
        <v>5203017</v>
      </c>
      <c r="J28" s="16">
        <v>6960736</v>
      </c>
      <c r="K28" s="16">
        <f t="shared" si="0"/>
        <v>1757719</v>
      </c>
      <c r="L28" s="17">
        <f>(K28/I28)</f>
        <v>0.33782688005824313</v>
      </c>
      <c r="M28" s="1"/>
    </row>
    <row r="29" spans="1:15" ht="15" customHeight="1" x14ac:dyDescent="0.25">
      <c r="A29" s="14" t="s">
        <v>36</v>
      </c>
      <c r="B29" s="14" t="s">
        <v>64</v>
      </c>
      <c r="C29" s="14" t="s">
        <v>36</v>
      </c>
      <c r="D29" s="14" t="s">
        <v>36</v>
      </c>
      <c r="E29" s="15" t="s">
        <v>65</v>
      </c>
      <c r="F29" s="16">
        <v>691470</v>
      </c>
      <c r="G29" s="16">
        <v>691470</v>
      </c>
      <c r="H29" s="16">
        <v>457731</v>
      </c>
      <c r="I29" s="16">
        <v>712906</v>
      </c>
      <c r="J29" s="16">
        <v>712906</v>
      </c>
      <c r="K29" s="18"/>
      <c r="L29" s="17" t="s">
        <v>36</v>
      </c>
      <c r="M29" s="1"/>
    </row>
    <row r="30" spans="1:15" ht="27" customHeight="1" x14ac:dyDescent="0.25">
      <c r="A30" s="14" t="s">
        <v>36</v>
      </c>
      <c r="B30" s="14" t="s">
        <v>36</v>
      </c>
      <c r="C30" s="14" t="s">
        <v>66</v>
      </c>
      <c r="D30" s="14" t="s">
        <v>36</v>
      </c>
      <c r="E30" s="15" t="s">
        <v>67</v>
      </c>
      <c r="F30" s="16">
        <v>691470</v>
      </c>
      <c r="G30" s="16">
        <v>691470</v>
      </c>
      <c r="H30" s="16">
        <v>457731</v>
      </c>
      <c r="I30" s="16">
        <v>712906</v>
      </c>
      <c r="J30" s="16">
        <v>712906</v>
      </c>
      <c r="K30" s="18"/>
      <c r="L30" s="17" t="s">
        <v>36</v>
      </c>
      <c r="M30" s="1"/>
    </row>
    <row r="31" spans="1:15" ht="15" customHeight="1" x14ac:dyDescent="0.25">
      <c r="A31" s="14" t="s">
        <v>36</v>
      </c>
      <c r="B31" s="14" t="s">
        <v>48</v>
      </c>
      <c r="C31" s="14" t="s">
        <v>36</v>
      </c>
      <c r="D31" s="14" t="s">
        <v>36</v>
      </c>
      <c r="E31" s="15" t="s">
        <v>68</v>
      </c>
      <c r="F31" s="16">
        <v>257327</v>
      </c>
      <c r="G31" s="16">
        <v>257327</v>
      </c>
      <c r="H31" s="16">
        <v>72160</v>
      </c>
      <c r="I31" s="16">
        <v>265303</v>
      </c>
      <c r="J31" s="16">
        <v>231568</v>
      </c>
      <c r="K31" s="16">
        <f>J31-I31</f>
        <v>-33735</v>
      </c>
      <c r="L31" s="17">
        <f>(K31/I31)</f>
        <v>-0.12715649653415151</v>
      </c>
      <c r="M31" s="1"/>
    </row>
    <row r="32" spans="1:15" ht="15" customHeight="1" x14ac:dyDescent="0.25">
      <c r="A32" s="14" t="s">
        <v>36</v>
      </c>
      <c r="B32" s="14" t="s">
        <v>36</v>
      </c>
      <c r="C32" s="14" t="s">
        <v>62</v>
      </c>
      <c r="D32" s="14" t="s">
        <v>36</v>
      </c>
      <c r="E32" s="15" t="s">
        <v>63</v>
      </c>
      <c r="F32" s="16">
        <v>257327</v>
      </c>
      <c r="G32" s="16">
        <v>257327</v>
      </c>
      <c r="H32" s="16">
        <v>72160</v>
      </c>
      <c r="I32" s="16">
        <v>265303</v>
      </c>
      <c r="J32" s="16">
        <v>231568</v>
      </c>
      <c r="K32" s="16">
        <f>J32-I32</f>
        <v>-33735</v>
      </c>
      <c r="L32" s="17">
        <f>(K32/I32)</f>
        <v>-0.12715649653415151</v>
      </c>
      <c r="M32" s="1"/>
    </row>
    <row r="33" spans="1:13" ht="15" customHeight="1" x14ac:dyDescent="0.25">
      <c r="A33" s="14" t="s">
        <v>69</v>
      </c>
      <c r="B33" s="14" t="s">
        <v>36</v>
      </c>
      <c r="C33" s="14" t="s">
        <v>36</v>
      </c>
      <c r="D33" s="14" t="s">
        <v>36</v>
      </c>
      <c r="E33" s="15" t="s">
        <v>70</v>
      </c>
      <c r="F33" s="16">
        <v>100080</v>
      </c>
      <c r="G33" s="16">
        <v>100080</v>
      </c>
      <c r="H33" s="16">
        <v>81712</v>
      </c>
      <c r="I33" s="16">
        <v>103182</v>
      </c>
      <c r="J33" s="16">
        <v>103182</v>
      </c>
      <c r="K33" s="18"/>
      <c r="L33" s="17" t="s">
        <v>36</v>
      </c>
      <c r="M33" s="1"/>
    </row>
    <row r="34" spans="1:13" ht="15" customHeight="1" x14ac:dyDescent="0.25">
      <c r="A34" s="14" t="s">
        <v>36</v>
      </c>
      <c r="B34" s="14" t="s">
        <v>71</v>
      </c>
      <c r="C34" s="14" t="s">
        <v>36</v>
      </c>
      <c r="D34" s="14" t="s">
        <v>36</v>
      </c>
      <c r="E34" s="15" t="s">
        <v>72</v>
      </c>
      <c r="F34" s="16">
        <v>100080</v>
      </c>
      <c r="G34" s="16">
        <v>100080</v>
      </c>
      <c r="H34" s="16">
        <v>81712</v>
      </c>
      <c r="I34" s="16">
        <v>103182</v>
      </c>
      <c r="J34" s="16">
        <v>103182</v>
      </c>
      <c r="K34" s="18"/>
      <c r="L34" s="17" t="s">
        <v>36</v>
      </c>
      <c r="M34" s="1"/>
    </row>
    <row r="35" spans="1:13" ht="15" customHeight="1" x14ac:dyDescent="0.25">
      <c r="A35" s="14" t="s">
        <v>73</v>
      </c>
      <c r="B35" s="14" t="s">
        <v>36</v>
      </c>
      <c r="C35" s="14" t="s">
        <v>36</v>
      </c>
      <c r="D35" s="14" t="s">
        <v>36</v>
      </c>
      <c r="E35" s="15" t="s">
        <v>74</v>
      </c>
      <c r="F35" s="16">
        <v>0</v>
      </c>
      <c r="G35" s="16">
        <v>0</v>
      </c>
      <c r="H35" s="16">
        <v>48540</v>
      </c>
      <c r="I35" s="16">
        <v>0</v>
      </c>
      <c r="J35" s="16">
        <v>0</v>
      </c>
      <c r="K35" s="18"/>
      <c r="L35" s="17" t="s">
        <v>36</v>
      </c>
      <c r="M35" s="1"/>
    </row>
    <row r="36" spans="1:13" ht="27" customHeight="1" x14ac:dyDescent="0.25">
      <c r="A36" s="14" t="s">
        <v>75</v>
      </c>
      <c r="B36" s="14" t="s">
        <v>36</v>
      </c>
      <c r="C36" s="14" t="s">
        <v>36</v>
      </c>
      <c r="D36" s="14" t="s">
        <v>36</v>
      </c>
      <c r="E36" s="15" t="s">
        <v>76</v>
      </c>
      <c r="F36" s="16">
        <v>479699</v>
      </c>
      <c r="G36" s="16">
        <v>455714</v>
      </c>
      <c r="H36" s="16">
        <v>28098</v>
      </c>
      <c r="I36" s="16">
        <v>494570</v>
      </c>
      <c r="J36" s="16">
        <v>123954</v>
      </c>
      <c r="K36" s="16">
        <f>J36-I36</f>
        <v>-370616</v>
      </c>
      <c r="L36" s="17">
        <f>(K36/I36)</f>
        <v>-0.74937015993691491</v>
      </c>
      <c r="M36" s="1"/>
    </row>
    <row r="37" spans="1:13" ht="15" customHeight="1" x14ac:dyDescent="0.25">
      <c r="A37" s="14" t="s">
        <v>36</v>
      </c>
      <c r="B37" s="14" t="s">
        <v>77</v>
      </c>
      <c r="C37" s="14" t="s">
        <v>36</v>
      </c>
      <c r="D37" s="14" t="s">
        <v>36</v>
      </c>
      <c r="E37" s="15" t="s">
        <v>78</v>
      </c>
      <c r="F37" s="16">
        <v>9378</v>
      </c>
      <c r="G37" s="16">
        <v>8909</v>
      </c>
      <c r="H37" s="16">
        <v>0</v>
      </c>
      <c r="I37" s="16">
        <v>9669</v>
      </c>
      <c r="J37" s="16">
        <v>0</v>
      </c>
      <c r="K37" s="16">
        <f>J37-I37</f>
        <v>-9669</v>
      </c>
      <c r="L37" s="17">
        <f>(K37/I37)</f>
        <v>-1</v>
      </c>
      <c r="M37" s="1"/>
    </row>
    <row r="38" spans="1:13" ht="15" customHeight="1" x14ac:dyDescent="0.25">
      <c r="A38" s="14" t="s">
        <v>36</v>
      </c>
      <c r="B38" s="14" t="s">
        <v>79</v>
      </c>
      <c r="C38" s="14" t="s">
        <v>36</v>
      </c>
      <c r="D38" s="14" t="s">
        <v>36</v>
      </c>
      <c r="E38" s="15" t="s">
        <v>80</v>
      </c>
      <c r="F38" s="16">
        <v>262181</v>
      </c>
      <c r="G38" s="16">
        <v>249072</v>
      </c>
      <c r="H38" s="16">
        <v>16458</v>
      </c>
      <c r="I38" s="16">
        <v>270309</v>
      </c>
      <c r="J38" s="16">
        <v>79672</v>
      </c>
      <c r="K38" s="16">
        <f>J38-I38</f>
        <v>-190637</v>
      </c>
      <c r="L38" s="17">
        <f>(K38/I38)</f>
        <v>-0.70525583683858106</v>
      </c>
      <c r="M38" s="1"/>
    </row>
    <row r="39" spans="1:13" ht="15" customHeight="1" x14ac:dyDescent="0.25">
      <c r="A39" s="14" t="s">
        <v>36</v>
      </c>
      <c r="B39" s="14" t="s">
        <v>81</v>
      </c>
      <c r="C39" s="14" t="s">
        <v>36</v>
      </c>
      <c r="D39" s="14" t="s">
        <v>36</v>
      </c>
      <c r="E39" s="15" t="s">
        <v>82</v>
      </c>
      <c r="F39" s="16">
        <v>208140</v>
      </c>
      <c r="G39" s="16">
        <v>197733</v>
      </c>
      <c r="H39" s="16">
        <v>11640</v>
      </c>
      <c r="I39" s="16">
        <v>214592</v>
      </c>
      <c r="J39" s="16">
        <v>44282</v>
      </c>
      <c r="K39" s="16">
        <f>J39-I39</f>
        <v>-170310</v>
      </c>
      <c r="L39" s="17">
        <f>(K39/I39)</f>
        <v>-0.79364561586638827</v>
      </c>
      <c r="M39" s="1"/>
    </row>
    <row r="40" spans="1:13" ht="15" customHeight="1" x14ac:dyDescent="0.25">
      <c r="A40" s="14" t="s">
        <v>83</v>
      </c>
      <c r="B40" s="14" t="s">
        <v>36</v>
      </c>
      <c r="C40" s="14" t="s">
        <v>36</v>
      </c>
      <c r="D40" s="14" t="s">
        <v>36</v>
      </c>
      <c r="E40" s="15" t="s">
        <v>84</v>
      </c>
      <c r="F40" s="16">
        <v>10</v>
      </c>
      <c r="G40" s="16">
        <v>10</v>
      </c>
      <c r="H40" s="16">
        <v>478953</v>
      </c>
      <c r="I40" s="16">
        <v>10</v>
      </c>
      <c r="J40" s="16">
        <v>10</v>
      </c>
      <c r="K40" s="18"/>
      <c r="L40" s="17" t="s">
        <v>36</v>
      </c>
      <c r="M40" s="1"/>
    </row>
    <row r="41" spans="1:13" ht="15" customHeight="1" x14ac:dyDescent="0.25">
      <c r="A41" s="14" t="s">
        <v>36</v>
      </c>
      <c r="B41" s="14" t="s">
        <v>81</v>
      </c>
      <c r="C41" s="14" t="s">
        <v>36</v>
      </c>
      <c r="D41" s="14" t="s">
        <v>36</v>
      </c>
      <c r="E41" s="15" t="s">
        <v>85</v>
      </c>
      <c r="F41" s="16">
        <v>10</v>
      </c>
      <c r="G41" s="16">
        <v>10</v>
      </c>
      <c r="H41" s="16">
        <v>478953</v>
      </c>
      <c r="I41" s="16">
        <v>10</v>
      </c>
      <c r="J41" s="16">
        <v>10</v>
      </c>
      <c r="K41" s="18"/>
      <c r="L41" s="17" t="s">
        <v>36</v>
      </c>
      <c r="M41" s="1"/>
    </row>
    <row r="42" spans="1:13" ht="15" customHeight="1" x14ac:dyDescent="0.25">
      <c r="A42" s="14" t="s">
        <v>86</v>
      </c>
      <c r="B42" s="14" t="s">
        <v>36</v>
      </c>
      <c r="C42" s="14" t="s">
        <v>36</v>
      </c>
      <c r="D42" s="14" t="s">
        <v>36</v>
      </c>
      <c r="E42" s="15" t="s">
        <v>87</v>
      </c>
      <c r="F42" s="16">
        <v>10</v>
      </c>
      <c r="G42" s="16">
        <v>10</v>
      </c>
      <c r="H42" s="16">
        <v>0</v>
      </c>
      <c r="I42" s="16">
        <v>10</v>
      </c>
      <c r="J42" s="16">
        <v>10</v>
      </c>
      <c r="K42" s="18"/>
      <c r="L42" s="17" t="s">
        <v>36</v>
      </c>
      <c r="M42" s="1"/>
    </row>
    <row r="43" spans="1:13" ht="15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"/>
    </row>
    <row r="44" spans="1:13" ht="15" customHeight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"/>
    </row>
    <row r="45" spans="1:13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customHeight="1" x14ac:dyDescent="0.25">
      <c r="A46" s="42" t="s">
        <v>88</v>
      </c>
      <c r="B46" s="43"/>
      <c r="C46" s="43"/>
      <c r="D46" s="43"/>
      <c r="E46" s="43"/>
      <c r="F46" s="20">
        <v>11833034</v>
      </c>
      <c r="G46" s="20">
        <v>11644363</v>
      </c>
      <c r="H46" s="20">
        <v>6685119</v>
      </c>
      <c r="I46" s="20">
        <v>12065245</v>
      </c>
      <c r="J46" s="20">
        <v>13562896</v>
      </c>
      <c r="K46" s="20">
        <v>1497651</v>
      </c>
      <c r="L46" s="21">
        <v>0.12412934838869828</v>
      </c>
      <c r="M46" s="1"/>
    </row>
    <row r="47" spans="1:13" ht="15" customHeight="1" x14ac:dyDescent="0.25">
      <c r="A47" s="44" t="s">
        <v>89</v>
      </c>
      <c r="B47" s="45"/>
      <c r="C47" s="45"/>
      <c r="D47" s="45"/>
      <c r="E47" s="45"/>
      <c r="F47" s="45"/>
      <c r="G47" s="45"/>
      <c r="H47" s="45"/>
      <c r="I47" s="45"/>
      <c r="J47" s="45"/>
      <c r="K47" s="1"/>
      <c r="L47" s="1"/>
      <c r="M47" s="1"/>
    </row>
    <row r="48" spans="1:13" ht="5.099999999999999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</sheetData>
  <mergeCells count="18">
    <mergeCell ref="K10:K11"/>
    <mergeCell ref="L10:L11"/>
    <mergeCell ref="A46:E46"/>
    <mergeCell ref="A47:J47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A1:J1"/>
    <mergeCell ref="A2:J2"/>
    <mergeCell ref="A3:J3"/>
    <mergeCell ref="A5:B5"/>
    <mergeCell ref="C5:G5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2025-09-26T14:56:13Z</dcterms:modified>
</cp:coreProperties>
</file>