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MINERÍA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17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COMISIÓN CHILENA DEL COBRE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02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COMISIÓN CHILENA DEL COBRE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6528733.0</v>
      </c>
      <c r="G12" s="31" t="n">
        <v>6649403.0</v>
      </c>
      <c r="H12" s="31" t="n">
        <v>4094270.0</v>
      </c>
      <c r="I12" s="31" t="n">
        <v>6556978.0</v>
      </c>
      <c r="J12" s="31" t="n">
        <v>6393852.0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2822.0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2822.0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2822.0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20.0</v>
      </c>
      <c r="H16" s="35" t="n">
        <v>61659.0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61572.0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10.0</v>
      </c>
      <c r="G18" s="35" t="n">
        <v>10.0</v>
      </c>
      <c r="H18" s="35" t="n">
        <v>87.0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6528683.0</v>
      </c>
      <c r="G19" s="35" t="n">
        <v>6335765.0</v>
      </c>
      <c r="H19" s="35" t="n">
        <v>4029789.0</v>
      </c>
      <c r="I19" s="35" t="n">
        <v>6556928.0</v>
      </c>
      <c r="J19" s="35" t="n">
        <v>6393802.0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6528683.0</v>
      </c>
      <c r="G20" s="35" t="n">
        <v>6335765.0</v>
      </c>
      <c r="H20" s="35" t="n">
        <v>4029789.0</v>
      </c>
      <c r="I20" s="35" t="n">
        <v>6556928.0</v>
      </c>
      <c r="J20" s="35" t="n">
        <v>6393802.0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1" s="35" t="n">
        <v>10.0</v>
      </c>
      <c r="G21" s="35" t="n">
        <v>10.0</v>
      </c>
      <c r="H21" s="35" t="n">
        <v>0.0</v>
      </c>
      <c r="I21" s="35" t="n">
        <v>10.0</v>
      </c>
      <c r="J21" s="35" t="n">
        <v>10.0</v>
      </c>
      <c r="K21" s="36" t="inlineStr"/>
      <c r="L21" s="37" t="inlineStr">
        <f/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10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2" s="35" t="n">
        <v>10.0</v>
      </c>
      <c r="G22" s="35" t="n">
        <v>10.0</v>
      </c>
      <c r="H22" s="35" t="n">
        <v>0.0</v>
      </c>
      <c r="I22" s="35" t="n">
        <v>10.0</v>
      </c>
      <c r="J22" s="35" t="n">
        <v>10.0</v>
      </c>
      <c r="K22" s="36" t="inlineStr"/>
      <c r="L22" s="37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3" s="35" t="n">
        <v>10.0</v>
      </c>
      <c r="G23" s="35" t="n">
        <v>313598.0</v>
      </c>
      <c r="H23" s="35" t="n">
        <v>0.0</v>
      </c>
      <c r="I23" s="35" t="n">
        <v>10.0</v>
      </c>
      <c r="J23" s="35" t="n">
        <v>10.0</v>
      </c>
      <c r="K23" s="36" t="inlineStr"/>
      <c r="L23" s="37" t="inlineStr">
        <f/>
        <is/>
      </c>
      <c r="M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29" t="inlineStr">
        <is/>
      </c>
      <c r="E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4" s="31" t="n">
        <v>6528733.0</v>
      </c>
      <c r="G24" s="31" t="n">
        <v>6649403.0</v>
      </c>
      <c r="H24" s="31" t="n">
        <v>4089942.0</v>
      </c>
      <c r="I24" s="31" t="n">
        <v>6556978.0</v>
      </c>
      <c r="J24" s="31" t="n">
        <v>6393852.0</v>
      </c>
      <c r="K24" s="31" t="inlineStr">
        <f>J24-I24</f>
        <is/>
      </c>
      <c r="L24" s="32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GASTOS EN PERSONAL</t>
          </r>
        </is>
      </c>
      <c r="F25" s="35" t="n">
        <v>5617551.0</v>
      </c>
      <c r="G25" s="35" t="n">
        <v>5470190.0</v>
      </c>
      <c r="H25" s="35" t="n">
        <v>3270346.0</v>
      </c>
      <c r="I25" s="35" t="n">
        <v>5617551.0</v>
      </c>
      <c r="J25" s="35" t="n">
        <v>5470405.0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6" s="35" t="n">
        <v>768177.0</v>
      </c>
      <c r="G26" s="35" t="n">
        <v>729768.0</v>
      </c>
      <c r="H26" s="35" t="n">
        <v>479416.0</v>
      </c>
      <c r="I26" s="35" t="n">
        <v>791990.0</v>
      </c>
      <c r="J26" s="35" t="n">
        <v>814131.0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23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7" s="35" t="n">
        <v>10.0</v>
      </c>
      <c r="G27" s="35" t="n">
        <v>10.0</v>
      </c>
      <c r="H27" s="35" t="n">
        <v>0.0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8" s="35" t="n">
        <v>10.0</v>
      </c>
      <c r="G28" s="35" t="n">
        <v>10.0</v>
      </c>
      <c r="H28" s="35" t="n">
        <v>0.0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25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INTEGROS AL FISCO</t>
          </r>
        </is>
      </c>
      <c r="F29" s="35" t="n">
        <v>20.0</v>
      </c>
      <c r="G29" s="35" t="n">
        <v>45617.0</v>
      </c>
      <c r="H29" s="35" t="n">
        <v>65144.0</v>
      </c>
      <c r="I29" s="35" t="n">
        <v>20.0</v>
      </c>
      <c r="J29" s="35" t="n">
        <v>10.0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99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0" s="35" t="n">
        <v>20.0</v>
      </c>
      <c r="G30" s="35" t="n">
        <v>45617.0</v>
      </c>
      <c r="H30" s="35" t="n">
        <v>65144.0</v>
      </c>
      <c r="I30" s="35" t="n">
        <v>20.0</v>
      </c>
      <c r="J30" s="35" t="n">
        <v>10.0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27">
      <c r="A31" s="33" t="inlineStr">
        <is>
          <r>
            <rPr>
              <rFont val="Times New Roman"/>
              <sz val="10.0"/>
            </rPr>
            <t xml:space="preserve">29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1" s="35" t="n">
        <v>142965.0</v>
      </c>
      <c r="G31" s="35" t="n">
        <v>135817.0</v>
      </c>
      <c r="H31" s="35" t="n">
        <v>7035.0</v>
      </c>
      <c r="I31" s="35" t="n">
        <v>147397.0</v>
      </c>
      <c r="J31" s="35" t="n">
        <v>109286.0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06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2" s="35" t="n">
        <v>27045.0</v>
      </c>
      <c r="G32" s="35" t="n">
        <v>27045.0</v>
      </c>
      <c r="H32" s="35" t="n">
        <v>0.0</v>
      </c>
      <c r="I32" s="35" t="n">
        <v>27883.0</v>
      </c>
      <c r="J32" s="35" t="n">
        <v>0.0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07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3" s="35" t="n">
        <v>115920.0</v>
      </c>
      <c r="G33" s="35" t="n">
        <v>108772.0</v>
      </c>
      <c r="H33" s="35" t="n">
        <v>7035.0</v>
      </c>
      <c r="I33" s="35" t="n">
        <v>119514.0</v>
      </c>
      <c r="J33" s="35" t="n">
        <v>109286.0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34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SERVICIO DE LA DEUDA</t>
          </r>
        </is>
      </c>
      <c r="F34" s="35" t="n">
        <v>10.0</v>
      </c>
      <c r="G34" s="35" t="n">
        <v>268001.0</v>
      </c>
      <c r="H34" s="35" t="n">
        <v>268001.0</v>
      </c>
      <c r="I34" s="35" t="n">
        <v>10.0</v>
      </c>
      <c r="J34" s="35" t="n">
        <v>10.0</v>
      </c>
      <c r="K34" s="36" t="inlineStr"/>
      <c r="L34" s="37" t="inlineStr">
        <f/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Deuda Flotante</t>
          </r>
        </is>
      </c>
      <c r="F35" s="35" t="n">
        <v>10.0</v>
      </c>
      <c r="G35" s="35" t="n">
        <v>268001.0</v>
      </c>
      <c r="H35" s="35" t="n">
        <v>268001.0</v>
      </c>
      <c r="I35" s="35" t="n">
        <v>10.0</v>
      </c>
      <c r="J35" s="35" t="n">
        <v>10.0</v>
      </c>
      <c r="K35" s="36" t="inlineStr"/>
      <c r="L35" s="37" t="inlineStr">
        <f/>
        <is/>
      </c>
      <c r="M35" s="3" t="inlineStr"/>
    </row>
    <row r="36" customHeight="1" ht="15">
      <c r="A36" s="36" t="inlineStr"/>
      <c r="B36" s="36" t="inlineStr"/>
      <c r="C36" s="36" t="inlineStr"/>
      <c r="D36" s="36" t="inlineStr"/>
      <c r="E36" s="36" t="inlineStr"/>
      <c r="F36" s="36" t="inlineStr"/>
      <c r="G36" s="36" t="inlineStr"/>
      <c r="H36" s="36" t="inlineStr"/>
      <c r="I36" s="36" t="inlineStr"/>
      <c r="J36" s="36" t="inlineStr"/>
      <c r="K36" s="36" t="inlineStr"/>
      <c r="L36" s="36" t="inlineStr"/>
      <c r="M36" s="3" t="inlineStr"/>
    </row>
    <row r="37" customHeight="1" ht="15">
      <c r="A37" s="38" t="inlineStr"/>
      <c r="B37" s="38" t="inlineStr"/>
      <c r="C37" s="38" t="inlineStr"/>
      <c r="D37" s="38" t="inlineStr"/>
      <c r="E37" s="38" t="inlineStr"/>
      <c r="F37" s="38" t="inlineStr"/>
      <c r="G37" s="38" t="inlineStr"/>
      <c r="H37" s="38" t="inlineStr"/>
      <c r="I37" s="38" t="inlineStr"/>
      <c r="J37" s="38" t="inlineStr"/>
      <c r="K37" s="38" t="inlineStr"/>
      <c r="L37" s="38" t="inlineStr"/>
      <c r="M37" s="3" t="inlineStr"/>
    </row>
    <row r="38" customHeight="1" ht="15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 t="inlineStr"/>
      <c r="M38" s="3" t="inlineStr"/>
    </row>
    <row r="39" customHeight="1" ht="15">
      <c r="A3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9" s="40" t="inlineStr"/>
      <c r="C39" s="40" t="inlineStr"/>
      <c r="D39" s="40" t="inlineStr"/>
      <c r="E39" s="40" t="inlineStr"/>
      <c r="F39" s="41" t="n">
        <v>6528703.0</v>
      </c>
      <c r="G39" s="41" t="n">
        <v>6335785.0</v>
      </c>
      <c r="H39" s="41" t="n">
        <v>3756797.0</v>
      </c>
      <c r="I39" s="41" t="n">
        <v>6556948.0</v>
      </c>
      <c r="J39" s="41" t="n">
        <v>6393832.0</v>
      </c>
      <c r="K39" s="41" t="n">
        <v>-163116.0</v>
      </c>
      <c r="L39" s="42" t="n">
        <v>-0.02487681769018147</v>
      </c>
      <c r="M39" s="3" t="inlineStr"/>
    </row>
    <row r="40" customHeight="1" ht="15">
      <c r="A4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0" s="44" t="inlineStr"/>
      <c r="C40" s="44" t="inlineStr"/>
      <c r="D40" s="44" t="inlineStr"/>
      <c r="E40" s="44" t="inlineStr"/>
      <c r="F40" s="44" t="inlineStr"/>
      <c r="G40" s="44" t="inlineStr"/>
      <c r="H40" s="44" t="inlineStr"/>
      <c r="I40" s="44" t="inlineStr"/>
      <c r="J40" s="44" t="inlineStr"/>
      <c r="K40" s="3" t="inlineStr"/>
      <c r="L40" s="3" t="inlineStr"/>
      <c r="M40" s="3" t="inlineStr"/>
    </row>
    <row r="41" customHeight="1" ht="5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 t="inlineStr"/>
      <c r="J41" s="3" t="inlineStr"/>
      <c r="K41" s="3" t="inlineStr"/>
      <c r="L41" s="3" t="inlineStr"/>
      <c r="M4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9:E39"/>
    <mergeCell ref="A40:J40"/>
  </mergeCells>
  <pageMargins left="0.0" right="0.0" top="0.0" bottom="0.0" header="0.0" footer="0.0"/>
  <pageSetup orientation="landscape"/>
  <drawing r:id="rIdDr1"/>
</worksheet>
</file>