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MINERÍA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17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SECRETARÍA Y ADMINISTRACIÓN GENERAL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SECRETARÍA Y ADMINISTRACIÓN GENERAL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1.0006703E7</v>
      </c>
      <c r="G12" s="31" t="n">
        <v>9937377.0</v>
      </c>
      <c r="H12" s="31" t="n">
        <v>7069453.0</v>
      </c>
      <c r="I12" s="31" t="n">
        <v>1.010996E7</v>
      </c>
      <c r="J12" s="31" t="n">
        <v>9422979.0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881434.0</v>
      </c>
      <c r="G13" s="35" t="n">
        <v>881434.0</v>
      </c>
      <c r="H13" s="35" t="n">
        <v>610376.0</v>
      </c>
      <c r="I13" s="35" t="n">
        <v>908758.0</v>
      </c>
      <c r="J13" s="35" t="n">
        <v>354389.0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881434.0</v>
      </c>
      <c r="G14" s="35" t="n">
        <v>881434.0</v>
      </c>
      <c r="H14" s="35" t="n">
        <v>610376.0</v>
      </c>
      <c r="I14" s="35" t="n">
        <v>908758.0</v>
      </c>
      <c r="J14" s="35" t="n">
        <v>354389.0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024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Corporación de Fomento de la Producción</t>
          </r>
        </is>
      </c>
      <c r="F15" s="35" t="n">
        <v>104200.0</v>
      </c>
      <c r="G15" s="35" t="n">
        <v>104200.0</v>
      </c>
      <c r="H15" s="35" t="n">
        <v>104200.0</v>
      </c>
      <c r="I15" s="35" t="n">
        <v>107430.0</v>
      </c>
      <c r="J15" s="35" t="n">
        <v>0.0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025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Desarrollo Productivo Sostenible</t>
          </r>
        </is>
      </c>
      <c r="F16" s="35" t="n">
        <v>777224.0</v>
      </c>
      <c r="G16" s="35" t="n">
        <v>777224.0</v>
      </c>
      <c r="H16" s="35" t="n">
        <v>456387.0</v>
      </c>
      <c r="I16" s="35" t="n">
        <v>801318.0</v>
      </c>
      <c r="J16" s="35" t="n">
        <v>354379.0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201</t>
          </r>
        </is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7" s="35" t="n">
        <v>10.0</v>
      </c>
      <c r="G17" s="35" t="n">
        <v>10.0</v>
      </c>
      <c r="H17" s="35" t="n">
        <v>49789.0</v>
      </c>
      <c r="I17" s="35" t="n">
        <v>10.0</v>
      </c>
      <c r="J17" s="35" t="n">
        <v>10.0</v>
      </c>
      <c r="K17" s="37" t="inlineStr"/>
      <c r="L17" s="36" t="inlineStr">
        <f/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08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8" s="35" t="n">
        <v>20.0</v>
      </c>
      <c r="G18" s="35" t="n">
        <v>28541.0</v>
      </c>
      <c r="H18" s="35" t="n">
        <v>128353.0</v>
      </c>
      <c r="I18" s="35" t="n">
        <v>20.0</v>
      </c>
      <c r="J18" s="35" t="n">
        <v>20.0</v>
      </c>
      <c r="K18" s="37" t="inlineStr"/>
      <c r="L18" s="36" t="inlineStr">
        <f/>
        <is/>
      </c>
      <c r="M18" s="3" t="inlineStr"/>
    </row>
    <row r="19" customHeight="1" ht="27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9" s="35" t="n">
        <v>10.0</v>
      </c>
      <c r="G19" s="35" t="n">
        <v>10.0</v>
      </c>
      <c r="H19" s="35" t="n">
        <v>75249.0</v>
      </c>
      <c r="I19" s="35" t="n">
        <v>10.0</v>
      </c>
      <c r="J19" s="35" t="n">
        <v>10.0</v>
      </c>
      <c r="K19" s="37" t="inlineStr"/>
      <c r="L19" s="36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02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20" s="35" t="n">
        <v>0.0</v>
      </c>
      <c r="G20" s="35" t="n">
        <v>0.0</v>
      </c>
      <c r="H20" s="35" t="n">
        <v>1721.0</v>
      </c>
      <c r="I20" s="35" t="n">
        <v>0.0</v>
      </c>
      <c r="J20" s="35" t="n">
        <v>0.0</v>
      </c>
      <c r="K20" s="37" t="inlineStr"/>
      <c r="L20" s="36" t="inlineStr">
        <f/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99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Otros</t>
          </r>
        </is>
      </c>
      <c r="F21" s="35" t="n">
        <v>10.0</v>
      </c>
      <c r="G21" s="35" t="n">
        <v>28531.0</v>
      </c>
      <c r="H21" s="35" t="n">
        <v>51383.0</v>
      </c>
      <c r="I21" s="35" t="n">
        <v>10.0</v>
      </c>
      <c r="J21" s="35" t="n">
        <v>10.0</v>
      </c>
      <c r="K21" s="37" t="inlineStr"/>
      <c r="L21" s="36" t="inlineStr">
        <f/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09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APORTE FISCAL</t>
          </r>
        </is>
      </c>
      <c r="F22" s="35" t="n">
        <v>9125229.0</v>
      </c>
      <c r="G22" s="35" t="n">
        <v>9004046.0</v>
      </c>
      <c r="H22" s="35" t="n">
        <v>6131920.0</v>
      </c>
      <c r="I22" s="35" t="n">
        <v>9201162.0</v>
      </c>
      <c r="J22" s="35" t="n">
        <v>9068550.0</v>
      </c>
      <c r="K22" s="35" t="inlineStr">
        <f>J22-I22</f>
        <is/>
      </c>
      <c r="L22" s="36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Libre</t>
          </r>
        </is>
      </c>
      <c r="F23" s="35" t="n">
        <v>9125229.0</v>
      </c>
      <c r="G23" s="35" t="n">
        <v>9004046.0</v>
      </c>
      <c r="H23" s="35" t="n">
        <v>6131920.0</v>
      </c>
      <c r="I23" s="35" t="n">
        <v>9201162.0</v>
      </c>
      <c r="J23" s="35" t="n">
        <v>9068550.0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4" s="35" t="n">
        <v>10.0</v>
      </c>
      <c r="G24" s="35" t="n">
        <v>10.0</v>
      </c>
      <c r="H24" s="35" t="n">
        <v>198804.0</v>
      </c>
      <c r="I24" s="35" t="n">
        <v>10.0</v>
      </c>
      <c r="J24" s="35" t="n">
        <v>10.0</v>
      </c>
      <c r="K24" s="37" t="inlineStr"/>
      <c r="L24" s="36" t="inlineStr">
        <f/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10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5" s="35" t="n">
        <v>10.0</v>
      </c>
      <c r="G25" s="35" t="n">
        <v>10.0</v>
      </c>
      <c r="H25" s="35" t="n">
        <v>198804.0</v>
      </c>
      <c r="I25" s="35" t="n">
        <v>10.0</v>
      </c>
      <c r="J25" s="35" t="n">
        <v>10.0</v>
      </c>
      <c r="K25" s="37" t="inlineStr"/>
      <c r="L25" s="36" t="inlineStr">
        <f/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15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6" s="35" t="n">
        <v>10.0</v>
      </c>
      <c r="G26" s="35" t="n">
        <v>23346.0</v>
      </c>
      <c r="H26" s="35" t="n">
        <v>0.0</v>
      </c>
      <c r="I26" s="35" t="n">
        <v>10.0</v>
      </c>
      <c r="J26" s="35" t="n">
        <v>10.0</v>
      </c>
      <c r="K26" s="37" t="inlineStr"/>
      <c r="L26" s="36" t="inlineStr">
        <f/>
        <is/>
      </c>
      <c r="M26" s="3" t="inlineStr"/>
    </row>
    <row r="27" customHeight="1" ht="15">
      <c r="A27" s="29" t="inlineStr">
        <is/>
      </c>
      <c r="B27" s="29" t="inlineStr">
        <is/>
      </c>
      <c r="C27" s="29" t="inlineStr">
        <is/>
      </c>
      <c r="D27" s="29" t="inlineStr">
        <is/>
      </c>
      <c r="E27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7" s="31" t="n">
        <v>1.0006703E7</v>
      </c>
      <c r="G27" s="31" t="n">
        <v>9937377.0</v>
      </c>
      <c r="H27" s="31" t="n">
        <v>6395433.0</v>
      </c>
      <c r="I27" s="31" t="n">
        <v>1.010996E7</v>
      </c>
      <c r="J27" s="31" t="n">
        <v>9422979.0</v>
      </c>
      <c r="K27" s="31" t="inlineStr">
        <f>J27-I27</f>
        <is/>
      </c>
      <c r="L27" s="32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21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GASTOS EN PERSONAL</t>
          </r>
        </is>
      </c>
      <c r="F28" s="35" t="n">
        <v>6564775.0</v>
      </c>
      <c r="G28" s="35" t="n">
        <v>6354509.0</v>
      </c>
      <c r="H28" s="35" t="n">
        <v>4134519.0</v>
      </c>
      <c r="I28" s="35" t="n">
        <v>6564775.0</v>
      </c>
      <c r="J28" s="35" t="n">
        <v>6617838.0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22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9" s="35" t="n">
        <v>2254581.0</v>
      </c>
      <c r="G29" s="35" t="n">
        <v>2099298.0</v>
      </c>
      <c r="H29" s="35" t="n">
        <v>1237741.0</v>
      </c>
      <c r="I29" s="35" t="n">
        <v>2324473.0</v>
      </c>
      <c r="J29" s="35" t="n">
        <v>2161040.0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23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0" s="35" t="n">
        <v>10.0</v>
      </c>
      <c r="G30" s="35" t="n">
        <v>108447.0</v>
      </c>
      <c r="H30" s="35" t="n">
        <v>99184.0</v>
      </c>
      <c r="I30" s="35" t="n">
        <v>10.0</v>
      </c>
      <c r="J30" s="35" t="n">
        <v>10.0</v>
      </c>
      <c r="K30" s="37" t="inlineStr"/>
      <c r="L30" s="36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1" s="35" t="n">
        <v>10.0</v>
      </c>
      <c r="G31" s="35" t="n">
        <v>108447.0</v>
      </c>
      <c r="H31" s="35" t="n">
        <v>99184.0</v>
      </c>
      <c r="I31" s="35" t="n">
        <v>10.0</v>
      </c>
      <c r="J31" s="35" t="n">
        <v>10.0</v>
      </c>
      <c r="K31" s="37" t="inlineStr"/>
      <c r="L31" s="36" t="inlineStr">
        <f/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24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2" s="35" t="n">
        <v>992460.0</v>
      </c>
      <c r="G32" s="35" t="n">
        <v>992460.0</v>
      </c>
      <c r="H32" s="35" t="n">
        <v>537247.0</v>
      </c>
      <c r="I32" s="35" t="n">
        <v>1019784.0</v>
      </c>
      <c r="J32" s="35" t="n">
        <v>463592.0</v>
      </c>
      <c r="K32" s="35" t="inlineStr">
        <f>J32-I32</f>
        <is/>
      </c>
      <c r="L32" s="36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02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Al Gobierno Central</t>
          </r>
        </is>
      </c>
      <c r="F33" s="35" t="n">
        <v>111036.0</v>
      </c>
      <c r="G33" s="35" t="n">
        <v>111036.0</v>
      </c>
      <c r="H33" s="35" t="n">
        <v>111036.0</v>
      </c>
      <c r="I33" s="35" t="n">
        <v>111036.0</v>
      </c>
      <c r="J33" s="35" t="n">
        <v>109212.0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001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F34" s="35" t="n">
        <v>111036.0</v>
      </c>
      <c r="G34" s="35" t="n">
        <v>111036.0</v>
      </c>
      <c r="H34" s="35" t="n">
        <v>111036.0</v>
      </c>
      <c r="I34" s="35" t="n">
        <v>111036.0</v>
      </c>
      <c r="J34" s="35" t="n">
        <v>109212.0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03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5" s="35" t="n">
        <v>777224.0</v>
      </c>
      <c r="G35" s="35" t="n">
        <v>777224.0</v>
      </c>
      <c r="H35" s="35" t="n">
        <v>397905.0</v>
      </c>
      <c r="I35" s="35" t="n">
        <v>801318.0</v>
      </c>
      <c r="J35" s="35" t="n">
        <v>354380.0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002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Estrategia Nacional del Litio</t>
          </r>
        </is>
      </c>
      <c r="F36" s="35" t="n">
        <v>777224.0</v>
      </c>
      <c r="G36" s="35" t="n">
        <v>777224.0</v>
      </c>
      <c r="H36" s="35" t="n">
        <v>397905.0</v>
      </c>
      <c r="I36" s="35" t="n">
        <v>801318.0</v>
      </c>
      <c r="J36" s="35" t="n">
        <v>323235.0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003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Gestión de Pasivos Ambientales Mineros</t>
          </r>
        </is>
      </c>
      <c r="F37" s="35" t="n">
        <v>0.0</v>
      </c>
      <c r="G37" s="35" t="n">
        <v>0.0</v>
      </c>
      <c r="H37" s="35" t="n">
        <v>0.0</v>
      </c>
      <c r="I37" s="35" t="n">
        <v>0.0</v>
      </c>
      <c r="J37" s="35" t="n">
        <v>31145.0</v>
      </c>
      <c r="K37" s="35" t="inlineStr">
        <f>J37-I37</f>
        <is/>
      </c>
      <c r="L37" s="36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09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8" s="35" t="n">
        <v>104200.0</v>
      </c>
      <c r="G38" s="35" t="n">
        <v>104200.0</v>
      </c>
      <c r="H38" s="35" t="n">
        <v>28306.0</v>
      </c>
      <c r="I38" s="35" t="n">
        <v>107430.0</v>
      </c>
      <c r="J38" s="35" t="n">
        <v>0.0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001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Desarrollo Sostenible de la Industria del Litio</t>
          </r>
        </is>
      </c>
      <c r="F39" s="35" t="n">
        <v>104200.0</v>
      </c>
      <c r="G39" s="35" t="n">
        <v>104200.0</v>
      </c>
      <c r="H39" s="35" t="n">
        <v>28306.0</v>
      </c>
      <c r="I39" s="35" t="n">
        <v>107430.0</v>
      </c>
      <c r="J39" s="35" t="n">
        <v>0.0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15">
      <c r="A40" s="33" t="inlineStr">
        <is>
          <r>
            <rPr>
              <rFont val="Times New Roman"/>
              <sz val="10.0"/>
            </rPr>
            <t xml:space="preserve">25</t>
          </r>
        </is>
      </c>
      <c r="B40" s="33" t="inlineStr">
        <is/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INTEGROS AL FISCO</t>
          </r>
        </is>
      </c>
      <c r="F40" s="35" t="n">
        <v>10.0</v>
      </c>
      <c r="G40" s="35" t="n">
        <v>10.0</v>
      </c>
      <c r="H40" s="35" t="n">
        <v>59401.0</v>
      </c>
      <c r="I40" s="35" t="n">
        <v>10.0</v>
      </c>
      <c r="J40" s="35" t="n">
        <v>10.0</v>
      </c>
      <c r="K40" s="37" t="inlineStr"/>
      <c r="L40" s="36" t="inlineStr">
        <f/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99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1" s="35" t="n">
        <v>10.0</v>
      </c>
      <c r="G41" s="35" t="n">
        <v>10.0</v>
      </c>
      <c r="H41" s="35" t="n">
        <v>59401.0</v>
      </c>
      <c r="I41" s="35" t="n">
        <v>10.0</v>
      </c>
      <c r="J41" s="35" t="n">
        <v>10.0</v>
      </c>
      <c r="K41" s="37" t="inlineStr"/>
      <c r="L41" s="36" t="inlineStr">
        <f/>
        <is/>
      </c>
      <c r="M41" s="3" t="inlineStr"/>
    </row>
    <row r="42" customHeight="1" ht="27">
      <c r="A42" s="33" t="inlineStr">
        <is>
          <r>
            <rPr>
              <rFont val="Times New Roman"/>
              <sz val="10.0"/>
            </rPr>
            <t xml:space="preserve">29</t>
          </r>
        </is>
      </c>
      <c r="B42" s="33" t="inlineStr">
        <is/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2" s="35" t="n">
        <v>194857.0</v>
      </c>
      <c r="G42" s="35" t="n">
        <v>185114.0</v>
      </c>
      <c r="H42" s="35" t="n">
        <v>129802.0</v>
      </c>
      <c r="I42" s="35" t="n">
        <v>200898.0</v>
      </c>
      <c r="J42" s="35" t="n">
        <v>180479.0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04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Mobiliario y Otros</t>
          </r>
        </is>
      </c>
      <c r="F43" s="35" t="n">
        <v>6712.0</v>
      </c>
      <c r="G43" s="35" t="n">
        <v>6712.0</v>
      </c>
      <c r="H43" s="35" t="n">
        <v>110.0</v>
      </c>
      <c r="I43" s="35" t="n">
        <v>6920.0</v>
      </c>
      <c r="J43" s="35" t="n">
        <v>0.0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05</t>
          </r>
        </is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Máquinas y Equipos</t>
          </r>
        </is>
      </c>
      <c r="F44" s="35" t="n">
        <v>3614.0</v>
      </c>
      <c r="G44" s="35" t="n">
        <v>3614.0</v>
      </c>
      <c r="H44" s="35" t="n">
        <v>2531.0</v>
      </c>
      <c r="I44" s="35" t="n">
        <v>3726.0</v>
      </c>
      <c r="J44" s="35" t="n">
        <v>5155.0</v>
      </c>
      <c r="K44" s="35" t="inlineStr">
        <f>J44-I44</f>
        <is/>
      </c>
      <c r="L44" s="36" t="inlineStr">
        <f>(K44/I44)</f>
        <is/>
      </c>
      <c r="M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07</t>
          </r>
        </is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5" s="35" t="n">
        <v>184531.0</v>
      </c>
      <c r="G45" s="35" t="n">
        <v>174788.0</v>
      </c>
      <c r="H45" s="35" t="n">
        <v>127161.0</v>
      </c>
      <c r="I45" s="35" t="n">
        <v>190252.0</v>
      </c>
      <c r="J45" s="35" t="n">
        <v>175324.0</v>
      </c>
      <c r="K45" s="35" t="inlineStr">
        <f>J45-I45</f>
        <is/>
      </c>
      <c r="L45" s="36" t="inlineStr">
        <f>(K45/I45)</f>
        <is/>
      </c>
      <c r="M45" s="3" t="inlineStr"/>
    </row>
    <row r="46" customHeight="1" ht="15">
      <c r="A46" s="33" t="inlineStr">
        <is>
          <r>
            <rPr>
              <rFont val="Times New Roman"/>
              <sz val="10.0"/>
            </rPr>
            <t xml:space="preserve">34</t>
          </r>
        </is>
      </c>
      <c r="B46" s="33" t="inlineStr">
        <is/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SERVICIO DE LA DEUDA</t>
          </r>
        </is>
      </c>
      <c r="F46" s="35" t="n">
        <v>10.0</v>
      </c>
      <c r="G46" s="35" t="n">
        <v>197539.0</v>
      </c>
      <c r="H46" s="35" t="n">
        <v>197539.0</v>
      </c>
      <c r="I46" s="35" t="n">
        <v>10.0</v>
      </c>
      <c r="J46" s="35" t="n">
        <v>10.0</v>
      </c>
      <c r="K46" s="37" t="inlineStr"/>
      <c r="L46" s="36" t="inlineStr">
        <f/>
        <is/>
      </c>
      <c r="M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07</t>
          </r>
        </is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Deuda Flotante</t>
          </r>
        </is>
      </c>
      <c r="F47" s="35" t="n">
        <v>10.0</v>
      </c>
      <c r="G47" s="35" t="n">
        <v>197539.0</v>
      </c>
      <c r="H47" s="35" t="n">
        <v>197539.0</v>
      </c>
      <c r="I47" s="35" t="n">
        <v>10.0</v>
      </c>
      <c r="J47" s="35" t="n">
        <v>10.0</v>
      </c>
      <c r="K47" s="37" t="inlineStr"/>
      <c r="L47" s="36" t="inlineStr">
        <f/>
        <is/>
      </c>
      <c r="M47" s="3" t="inlineStr"/>
    </row>
    <row r="48" customHeight="1" ht="15">
      <c r="A48" s="37" t="inlineStr"/>
      <c r="B48" s="37" t="inlineStr"/>
      <c r="C48" s="37" t="inlineStr"/>
      <c r="D48" s="37" t="inlineStr"/>
      <c r="E48" s="37" t="inlineStr"/>
      <c r="F48" s="37" t="inlineStr"/>
      <c r="G48" s="37" t="inlineStr"/>
      <c r="H48" s="37" t="inlineStr"/>
      <c r="I48" s="37" t="inlineStr"/>
      <c r="J48" s="37" t="inlineStr"/>
      <c r="K48" s="37" t="inlineStr"/>
      <c r="L48" s="37" t="inlineStr"/>
      <c r="M48" s="3" t="inlineStr"/>
    </row>
    <row r="49" customHeight="1" ht="15">
      <c r="A49" s="38" t="inlineStr"/>
      <c r="B49" s="38" t="inlineStr"/>
      <c r="C49" s="38" t="inlineStr"/>
      <c r="D49" s="38" t="inlineStr"/>
      <c r="E49" s="38" t="inlineStr"/>
      <c r="F49" s="38" t="inlineStr"/>
      <c r="G49" s="38" t="inlineStr"/>
      <c r="H49" s="38" t="inlineStr"/>
      <c r="I49" s="38" t="inlineStr"/>
      <c r="J49" s="38" t="inlineStr"/>
      <c r="K49" s="38" t="inlineStr"/>
      <c r="L49" s="38" t="inlineStr"/>
      <c r="M49" s="3" t="inlineStr"/>
    </row>
    <row r="50" customHeight="1" ht="15">
      <c r="A50" s="3" t="inlineStr"/>
      <c r="B50" s="3" t="inlineStr"/>
      <c r="C50" s="3" t="inlineStr"/>
      <c r="D50" s="3" t="inlineStr"/>
      <c r="E50" s="3" t="inlineStr"/>
      <c r="F50" s="3" t="inlineStr"/>
      <c r="G50" s="3" t="inlineStr"/>
      <c r="H50" s="3" t="inlineStr"/>
      <c r="I50" s="3" t="inlineStr"/>
      <c r="J50" s="3" t="inlineStr"/>
      <c r="K50" s="3" t="inlineStr"/>
      <c r="L50" s="3" t="inlineStr"/>
      <c r="M50" s="3" t="inlineStr"/>
    </row>
    <row r="51" customHeight="1" ht="15">
      <c r="A5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1" s="40" t="inlineStr"/>
      <c r="C51" s="40" t="inlineStr"/>
      <c r="D51" s="40" t="inlineStr"/>
      <c r="E51" s="40" t="inlineStr"/>
      <c r="F51" s="41" t="n">
        <v>1.0006683E7</v>
      </c>
      <c r="G51" s="41" t="n">
        <v>9739828.0</v>
      </c>
      <c r="H51" s="41" t="n">
        <v>6138493.0</v>
      </c>
      <c r="I51" s="41" t="n">
        <v>1.010994E7</v>
      </c>
      <c r="J51" s="41" t="n">
        <v>9422959.0</v>
      </c>
      <c r="K51" s="41" t="n">
        <v>-686981.0</v>
      </c>
      <c r="L51" s="42" t="n">
        <v>-0.06795104619809811</v>
      </c>
      <c r="M51" s="3" t="inlineStr"/>
    </row>
    <row r="52" customHeight="1" ht="15">
      <c r="A5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2" s="44" t="inlineStr"/>
      <c r="C52" s="44" t="inlineStr"/>
      <c r="D52" s="44" t="inlineStr"/>
      <c r="E52" s="44" t="inlineStr"/>
      <c r="F52" s="44" t="inlineStr"/>
      <c r="G52" s="44" t="inlineStr"/>
      <c r="H52" s="44" t="inlineStr"/>
      <c r="I52" s="44" t="inlineStr"/>
      <c r="J52" s="44" t="inlineStr"/>
      <c r="K52" s="3" t="inlineStr"/>
      <c r="L52" s="3" t="inlineStr"/>
      <c r="M52" s="3" t="inlineStr"/>
    </row>
    <row r="53" customHeight="1" ht="5">
      <c r="A53" s="3" t="inlineStr"/>
      <c r="B53" s="3" t="inlineStr"/>
      <c r="C53" s="3" t="inlineStr"/>
      <c r="D53" s="3" t="inlineStr"/>
      <c r="E53" s="3" t="inlineStr"/>
      <c r="F53" s="3" t="inlineStr"/>
      <c r="G53" s="3" t="inlineStr"/>
      <c r="H53" s="3" t="inlineStr"/>
      <c r="I53" s="3" t="inlineStr"/>
      <c r="J53" s="3" t="inlineStr"/>
      <c r="K53" s="3" t="inlineStr"/>
      <c r="L53" s="3" t="inlineStr"/>
      <c r="M5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1:E51"/>
    <mergeCell ref="A52:J52"/>
  </mergeCells>
  <pageMargins left="0.0" right="0.0" top="0.0" bottom="0.0" header="0.0" footer="0.0"/>
  <pageSetup orientation="landscape"/>
  <drawing r:id="rIdDr1"/>
</worksheet>
</file>