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D8A3478-BAEF-4285-B4B4-639CF02835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L26" i="1" s="1"/>
  <c r="K25" i="1"/>
  <c r="L25" i="1" s="1"/>
  <c r="K24" i="1"/>
  <c r="L24" i="1" s="1"/>
  <c r="K16" i="1"/>
  <c r="L16" i="1" s="1"/>
  <c r="K12" i="1"/>
  <c r="L12" i="1" s="1"/>
</calcChain>
</file>

<file path=xl/sharedStrings.xml><?xml version="1.0" encoding="utf-8"?>
<sst xmlns="http://schemas.openxmlformats.org/spreadsheetml/2006/main" count="182" uniqueCount="79">
  <si>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</si>
  <si>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</si>
  <si>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</si>
  <si>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</si>
  <si>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</si>
  <si>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SALUD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</si>
  <si>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</si>
  <si>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16</t>
    </r>
  </si>
  <si>
    <r>
      <rPr>
        <sz val="10"/>
        <rFont val="Times New Roman"/>
      </rPr>
      <t>Capítulo:</t>
    </r>
  </si>
  <si>
    <r>
      <rPr>
        <sz val="10"/>
        <rFont val="Times New Roman"/>
      </rPr>
      <t>CENTRAL DE ABASTECIMIENTO DEL SISTEMA NACIONAL DE SERVICIOS DE SALUD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</si>
  <si>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</si>
  <si>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05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</si>
  <si>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</si>
  <si>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</si>
  <si>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</si>
  <si>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</si>
  <si>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</si>
  <si>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</si>
  <si>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</si>
  <si>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</si>
  <si>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</si>
  <si>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</si>
  <si>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</si>
  <si>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</si>
  <si>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</si>
  <si>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</si>
  <si>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</si>
  <si>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</si>
  <si>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</si>
  <si>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</si>
  <si>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</si>
  <si>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</si>
  <si>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</si>
  <si>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</si>
  <si>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</si>
  <si>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</si>
  <si>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</si>
  <si>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</si>
  <si>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</si>
  <si>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</si>
  <si>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</si>
  <si>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</si>
  <si>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</si>
  <si>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</si>
  <si>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</si>
  <si>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</si>
  <si>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</si>
  <si>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</si>
  <si>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</si>
  <si>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</si>
  <si>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</si>
  <si>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</si>
  <si>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</si>
  <si>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</si>
  <si>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</si>
  <si>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</si>
  <si>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</si>
  <si>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</si>
  <si>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</si>
  <si>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</si>
  <si>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</si>
  <si>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</si>
  <si>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</si>
  <si>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</si>
  <si>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001</t>
    </r>
  </si>
  <si>
    <r>
      <rPr>
        <sz val="10"/>
        <rFont val="Times New Roman"/>
      </rPr>
      <t>Indemnización de Cargo Fiscal</t>
    </r>
  </si>
  <si>
    <r>
      <rPr>
        <sz val="10"/>
        <rFont val="Times New Roman"/>
      </rPr>
      <t>004</t>
    </r>
  </si>
  <si>
    <r>
      <rPr>
        <sz val="10"/>
        <rFont val="Times New Roman"/>
      </rPr>
      <t>Otras Indemnizaciones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</si>
  <si>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</si>
  <si>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</si>
  <si>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</si>
  <si>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</si>
  <si>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</si>
  <si>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</si>
  <si>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</si>
  <si>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</si>
  <si>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</si>
  <si>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LEY DE PPTOS AÑO 2025 (Inicial+Reajuste+ Leyes Especiales)</t>
  </si>
  <si>
    <t xml:space="preserve">   Variación %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</si>
</sst>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6" fillId="25" borderId="10" xfId="0" applyFont="1" applyFill="1" applyBorder="1" applyAlignment="1">
      <alignment horizontal="center" vertical="top" wrapText="1"/>
    </xf>
    <xf numFmtId="0" fontId="6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6" fillId="27" borderId="11" xfId="0" applyFont="1" applyFill="1" applyBorder="1" applyAlignment="1">
      <alignment horizontal="center" vertical="center" wrapText="1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41"/>
  <sheetViews>
    <sheetView tabSelected="1" topLeftCell="A18" workbookViewId="0">
      <selection activeCell="E45" sqref="E4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6" customWidth="1"/>
    <col min="13" max="13" width="5.42578125" customWidth="1"/>
  </cols>
  <sheetData>
    <row r="1" spans="1:13" ht="17.100000000000001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1"/>
      <c r="L1" s="1"/>
      <c r="M1" s="1"/>
    </row>
    <row r="2" spans="1:13" ht="17.100000000000001" customHeight="1" x14ac:dyDescent="0.2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1"/>
      <c r="L2" s="1"/>
      <c r="M2" s="1"/>
    </row>
    <row r="3" spans="1:13" ht="15" customHeight="1" x14ac:dyDescent="0.25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4" t="s">
        <v>4</v>
      </c>
      <c r="B5" s="45"/>
      <c r="C5" s="46" t="s">
        <v>5</v>
      </c>
      <c r="D5" s="47"/>
      <c r="E5" s="47"/>
      <c r="F5" s="47"/>
      <c r="G5" s="47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37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21" t="s">
        <v>77</v>
      </c>
      <c r="G10" s="6" t="s">
        <v>28</v>
      </c>
      <c r="H10" s="6" t="s">
        <v>29</v>
      </c>
      <c r="I10" s="22" t="s">
        <v>77</v>
      </c>
      <c r="J10" s="6" t="s">
        <v>30</v>
      </c>
      <c r="K10" s="23" t="s">
        <v>31</v>
      </c>
      <c r="L10" s="25" t="s">
        <v>78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8" t="s">
        <v>32</v>
      </c>
      <c r="G11" s="7" t="s">
        <v>32</v>
      </c>
      <c r="H11" s="7" t="s">
        <v>32</v>
      </c>
      <c r="I11" s="7" t="s">
        <v>33</v>
      </c>
      <c r="J11" s="7" t="s">
        <v>33</v>
      </c>
      <c r="K11" s="24"/>
      <c r="L11" s="24"/>
      <c r="M11" s="1"/>
    </row>
    <row r="12" spans="1:13" ht="15" customHeight="1" x14ac:dyDescent="0.25">
      <c r="A12" s="9" t="s">
        <v>34</v>
      </c>
      <c r="B12" s="9" t="s">
        <v>34</v>
      </c>
      <c r="C12" s="9" t="s">
        <v>34</v>
      </c>
      <c r="D12" s="9" t="s">
        <v>34</v>
      </c>
      <c r="E12" s="10" t="s">
        <v>35</v>
      </c>
      <c r="F12" s="11">
        <v>16754239</v>
      </c>
      <c r="G12" s="11">
        <v>17016814</v>
      </c>
      <c r="H12" s="11">
        <v>110699002</v>
      </c>
      <c r="I12" s="11">
        <v>17022305</v>
      </c>
      <c r="J12" s="11">
        <v>16165739</v>
      </c>
      <c r="K12" s="11">
        <f>J12-I12</f>
        <v>-856566</v>
      </c>
      <c r="L12" s="12">
        <f>(K12/I12)</f>
        <v>-5.0320212215678194E-2</v>
      </c>
      <c r="M12" s="1"/>
    </row>
    <row r="13" spans="1:13" ht="15" customHeight="1" x14ac:dyDescent="0.25">
      <c r="A13" s="13" t="s">
        <v>11</v>
      </c>
      <c r="B13" s="13" t="s">
        <v>34</v>
      </c>
      <c r="C13" s="13" t="s">
        <v>34</v>
      </c>
      <c r="D13" s="13" t="s">
        <v>34</v>
      </c>
      <c r="E13" s="14" t="s">
        <v>36</v>
      </c>
      <c r="F13" s="15">
        <v>10</v>
      </c>
      <c r="G13" s="15">
        <v>10</v>
      </c>
      <c r="H13" s="15">
        <v>0</v>
      </c>
      <c r="I13" s="15">
        <v>10</v>
      </c>
      <c r="J13" s="15">
        <v>10</v>
      </c>
      <c r="K13" s="16"/>
      <c r="L13" s="17" t="s">
        <v>34</v>
      </c>
      <c r="M13" s="1"/>
    </row>
    <row r="14" spans="1:13" ht="15" customHeight="1" x14ac:dyDescent="0.25">
      <c r="A14" s="13" t="s">
        <v>34</v>
      </c>
      <c r="B14" s="13" t="s">
        <v>37</v>
      </c>
      <c r="C14" s="13" t="s">
        <v>34</v>
      </c>
      <c r="D14" s="13" t="s">
        <v>34</v>
      </c>
      <c r="E14" s="14" t="s">
        <v>38</v>
      </c>
      <c r="F14" s="15">
        <v>10</v>
      </c>
      <c r="G14" s="15">
        <v>10</v>
      </c>
      <c r="H14" s="15">
        <v>0</v>
      </c>
      <c r="I14" s="15">
        <v>10</v>
      </c>
      <c r="J14" s="15">
        <v>10</v>
      </c>
      <c r="K14" s="16"/>
      <c r="L14" s="17" t="s">
        <v>34</v>
      </c>
      <c r="M14" s="1"/>
    </row>
    <row r="15" spans="1:13" ht="15" customHeight="1" x14ac:dyDescent="0.25">
      <c r="A15" s="13" t="s">
        <v>34</v>
      </c>
      <c r="B15" s="13" t="s">
        <v>34</v>
      </c>
      <c r="C15" s="13" t="s">
        <v>39</v>
      </c>
      <c r="D15" s="13" t="s">
        <v>34</v>
      </c>
      <c r="E15" s="14" t="s">
        <v>40</v>
      </c>
      <c r="F15" s="15">
        <v>10</v>
      </c>
      <c r="G15" s="15">
        <v>10</v>
      </c>
      <c r="H15" s="15">
        <v>0</v>
      </c>
      <c r="I15" s="15">
        <v>10</v>
      </c>
      <c r="J15" s="15">
        <v>10</v>
      </c>
      <c r="K15" s="16"/>
      <c r="L15" s="17" t="s">
        <v>34</v>
      </c>
      <c r="M15" s="1"/>
    </row>
    <row r="16" spans="1:13" ht="15" customHeight="1" x14ac:dyDescent="0.25">
      <c r="A16" s="13" t="s">
        <v>41</v>
      </c>
      <c r="B16" s="13" t="s">
        <v>34</v>
      </c>
      <c r="C16" s="13" t="s">
        <v>34</v>
      </c>
      <c r="D16" s="13" t="s">
        <v>34</v>
      </c>
      <c r="E16" s="14" t="s">
        <v>42</v>
      </c>
      <c r="F16" s="15">
        <v>15439040</v>
      </c>
      <c r="G16" s="15">
        <v>15043338</v>
      </c>
      <c r="H16" s="15">
        <v>51442078</v>
      </c>
      <c r="I16" s="15">
        <v>15671146</v>
      </c>
      <c r="J16" s="15">
        <v>14814580</v>
      </c>
      <c r="K16" s="15">
        <f>J16-I16</f>
        <v>-856566</v>
      </c>
      <c r="L16" s="17">
        <f>(K16/I16)</f>
        <v>-5.4658797767565943E-2</v>
      </c>
      <c r="M16" s="1"/>
    </row>
    <row r="17" spans="1:13" ht="15" customHeight="1" x14ac:dyDescent="0.25">
      <c r="A17" s="13" t="s">
        <v>43</v>
      </c>
      <c r="B17" s="13" t="s">
        <v>34</v>
      </c>
      <c r="C17" s="13" t="s">
        <v>34</v>
      </c>
      <c r="D17" s="13" t="s">
        <v>34</v>
      </c>
      <c r="E17" s="14" t="s">
        <v>44</v>
      </c>
      <c r="F17" s="15">
        <v>195655</v>
      </c>
      <c r="G17" s="15">
        <v>195655</v>
      </c>
      <c r="H17" s="15">
        <v>1060654</v>
      </c>
      <c r="I17" s="15">
        <v>196910</v>
      </c>
      <c r="J17" s="15">
        <v>196910</v>
      </c>
      <c r="K17" s="16"/>
      <c r="L17" s="17" t="s">
        <v>34</v>
      </c>
      <c r="M17" s="1"/>
    </row>
    <row r="18" spans="1:13" ht="27" customHeight="1" x14ac:dyDescent="0.25">
      <c r="A18" s="13" t="s">
        <v>34</v>
      </c>
      <c r="B18" s="13" t="s">
        <v>14</v>
      </c>
      <c r="C18" s="13" t="s">
        <v>34</v>
      </c>
      <c r="D18" s="13" t="s">
        <v>34</v>
      </c>
      <c r="E18" s="14" t="s">
        <v>45</v>
      </c>
      <c r="F18" s="15">
        <v>155171</v>
      </c>
      <c r="G18" s="15">
        <v>155171</v>
      </c>
      <c r="H18" s="15">
        <v>246918</v>
      </c>
      <c r="I18" s="15">
        <v>155171</v>
      </c>
      <c r="J18" s="15">
        <v>155171</v>
      </c>
      <c r="K18" s="16"/>
      <c r="L18" s="17" t="s">
        <v>34</v>
      </c>
      <c r="M18" s="1"/>
    </row>
    <row r="19" spans="1:13" ht="15" customHeight="1" x14ac:dyDescent="0.25">
      <c r="A19" s="13" t="s">
        <v>34</v>
      </c>
      <c r="B19" s="13" t="s">
        <v>37</v>
      </c>
      <c r="C19" s="13" t="s">
        <v>34</v>
      </c>
      <c r="D19" s="13" t="s">
        <v>34</v>
      </c>
      <c r="E19" s="14" t="s">
        <v>46</v>
      </c>
      <c r="F19" s="15">
        <v>21362</v>
      </c>
      <c r="G19" s="15">
        <v>21362</v>
      </c>
      <c r="H19" s="15">
        <v>19400</v>
      </c>
      <c r="I19" s="15">
        <v>22024</v>
      </c>
      <c r="J19" s="15">
        <v>22024</v>
      </c>
      <c r="K19" s="16"/>
      <c r="L19" s="17" t="s">
        <v>34</v>
      </c>
      <c r="M19" s="1"/>
    </row>
    <row r="20" spans="1:13" ht="15" customHeight="1" x14ac:dyDescent="0.25">
      <c r="A20" s="13" t="s">
        <v>34</v>
      </c>
      <c r="B20" s="13" t="s">
        <v>47</v>
      </c>
      <c r="C20" s="13" t="s">
        <v>34</v>
      </c>
      <c r="D20" s="13" t="s">
        <v>34</v>
      </c>
      <c r="E20" s="14" t="s">
        <v>48</v>
      </c>
      <c r="F20" s="15">
        <v>19122</v>
      </c>
      <c r="G20" s="15">
        <v>19122</v>
      </c>
      <c r="H20" s="15">
        <v>794336</v>
      </c>
      <c r="I20" s="15">
        <v>19715</v>
      </c>
      <c r="J20" s="15">
        <v>19715</v>
      </c>
      <c r="K20" s="16"/>
      <c r="L20" s="17" t="s">
        <v>34</v>
      </c>
      <c r="M20" s="1"/>
    </row>
    <row r="21" spans="1:13" ht="15" customHeight="1" x14ac:dyDescent="0.25">
      <c r="A21" s="13" t="s">
        <v>49</v>
      </c>
      <c r="B21" s="13" t="s">
        <v>34</v>
      </c>
      <c r="C21" s="13" t="s">
        <v>34</v>
      </c>
      <c r="D21" s="13" t="s">
        <v>34</v>
      </c>
      <c r="E21" s="14" t="s">
        <v>50</v>
      </c>
      <c r="F21" s="15">
        <v>1119524</v>
      </c>
      <c r="G21" s="15">
        <v>1119524</v>
      </c>
      <c r="H21" s="15">
        <v>58196270</v>
      </c>
      <c r="I21" s="15">
        <v>1154229</v>
      </c>
      <c r="J21" s="15">
        <v>1154229</v>
      </c>
      <c r="K21" s="16"/>
      <c r="L21" s="17" t="s">
        <v>34</v>
      </c>
      <c r="M21" s="1"/>
    </row>
    <row r="22" spans="1:13" ht="15" customHeight="1" x14ac:dyDescent="0.25">
      <c r="A22" s="13" t="s">
        <v>34</v>
      </c>
      <c r="B22" s="13" t="s">
        <v>51</v>
      </c>
      <c r="C22" s="13" t="s">
        <v>34</v>
      </c>
      <c r="D22" s="13" t="s">
        <v>34</v>
      </c>
      <c r="E22" s="14" t="s">
        <v>52</v>
      </c>
      <c r="F22" s="15">
        <v>1119524</v>
      </c>
      <c r="G22" s="15">
        <v>1119524</v>
      </c>
      <c r="H22" s="15">
        <v>58196270</v>
      </c>
      <c r="I22" s="15">
        <v>1154229</v>
      </c>
      <c r="J22" s="15">
        <v>1154229</v>
      </c>
      <c r="K22" s="16"/>
      <c r="L22" s="17" t="s">
        <v>34</v>
      </c>
      <c r="M22" s="1"/>
    </row>
    <row r="23" spans="1:13" ht="15" customHeight="1" x14ac:dyDescent="0.25">
      <c r="A23" s="13" t="s">
        <v>53</v>
      </c>
      <c r="B23" s="13" t="s">
        <v>34</v>
      </c>
      <c r="C23" s="13" t="s">
        <v>34</v>
      </c>
      <c r="D23" s="13" t="s">
        <v>34</v>
      </c>
      <c r="E23" s="14" t="s">
        <v>54</v>
      </c>
      <c r="F23" s="15">
        <v>10</v>
      </c>
      <c r="G23" s="15">
        <v>658287</v>
      </c>
      <c r="H23" s="15">
        <v>0</v>
      </c>
      <c r="I23" s="15">
        <v>10</v>
      </c>
      <c r="J23" s="15">
        <v>10</v>
      </c>
      <c r="K23" s="16"/>
      <c r="L23" s="17" t="s">
        <v>34</v>
      </c>
      <c r="M23" s="1"/>
    </row>
    <row r="24" spans="1:13" ht="15" customHeight="1" x14ac:dyDescent="0.25">
      <c r="A24" s="9" t="s">
        <v>34</v>
      </c>
      <c r="B24" s="9" t="s">
        <v>34</v>
      </c>
      <c r="C24" s="9" t="s">
        <v>34</v>
      </c>
      <c r="D24" s="9" t="s">
        <v>34</v>
      </c>
      <c r="E24" s="10" t="s">
        <v>55</v>
      </c>
      <c r="F24" s="11">
        <v>16754239</v>
      </c>
      <c r="G24" s="11">
        <v>17016814</v>
      </c>
      <c r="H24" s="11">
        <v>11514608</v>
      </c>
      <c r="I24" s="11">
        <v>17022305</v>
      </c>
      <c r="J24" s="11">
        <v>16165739</v>
      </c>
      <c r="K24" s="11">
        <f>J24-I24</f>
        <v>-856566</v>
      </c>
      <c r="L24" s="12">
        <f>(K24/I24)</f>
        <v>-5.0320212215678194E-2</v>
      </c>
      <c r="M24" s="1"/>
    </row>
    <row r="25" spans="1:13" ht="15" customHeight="1" x14ac:dyDescent="0.25">
      <c r="A25" s="13" t="s">
        <v>56</v>
      </c>
      <c r="B25" s="13" t="s">
        <v>34</v>
      </c>
      <c r="C25" s="13" t="s">
        <v>34</v>
      </c>
      <c r="D25" s="13" t="s">
        <v>34</v>
      </c>
      <c r="E25" s="14" t="s">
        <v>57</v>
      </c>
      <c r="F25" s="15">
        <v>8107014</v>
      </c>
      <c r="G25" s="15">
        <v>7817075</v>
      </c>
      <c r="H25" s="15">
        <v>6452567</v>
      </c>
      <c r="I25" s="15">
        <v>8107014</v>
      </c>
      <c r="J25" s="15">
        <v>8073673</v>
      </c>
      <c r="K25" s="15">
        <f>J25-I25</f>
        <v>-33341</v>
      </c>
      <c r="L25" s="17">
        <f>(K25/I25)</f>
        <v>-4.1126116224790036E-3</v>
      </c>
      <c r="M25" s="1"/>
    </row>
    <row r="26" spans="1:13" ht="15" customHeight="1" x14ac:dyDescent="0.25">
      <c r="A26" s="13" t="s">
        <v>58</v>
      </c>
      <c r="B26" s="13" t="s">
        <v>34</v>
      </c>
      <c r="C26" s="13" t="s">
        <v>34</v>
      </c>
      <c r="D26" s="13" t="s">
        <v>34</v>
      </c>
      <c r="E26" s="14" t="s">
        <v>59</v>
      </c>
      <c r="F26" s="15">
        <v>7475453</v>
      </c>
      <c r="G26" s="15">
        <v>7101680</v>
      </c>
      <c r="H26" s="15">
        <v>4403754</v>
      </c>
      <c r="I26" s="15">
        <v>7707194</v>
      </c>
      <c r="J26" s="15">
        <v>6883969</v>
      </c>
      <c r="K26" s="15">
        <f>J26-I26</f>
        <v>-823225</v>
      </c>
      <c r="L26" s="17">
        <f>(K26/I26)</f>
        <v>-0.10681254422815878</v>
      </c>
      <c r="M26" s="1"/>
    </row>
    <row r="27" spans="1:13" ht="15" customHeight="1" x14ac:dyDescent="0.25">
      <c r="A27" s="13" t="s">
        <v>60</v>
      </c>
      <c r="B27" s="13" t="s">
        <v>34</v>
      </c>
      <c r="C27" s="13" t="s">
        <v>34</v>
      </c>
      <c r="D27" s="13" t="s">
        <v>34</v>
      </c>
      <c r="E27" s="14" t="s">
        <v>61</v>
      </c>
      <c r="F27" s="15">
        <v>10</v>
      </c>
      <c r="G27" s="15">
        <v>268020</v>
      </c>
      <c r="H27" s="15">
        <v>0</v>
      </c>
      <c r="I27" s="15">
        <v>10</v>
      </c>
      <c r="J27" s="15">
        <v>10</v>
      </c>
      <c r="K27" s="16"/>
      <c r="L27" s="17" t="s">
        <v>34</v>
      </c>
      <c r="M27" s="1"/>
    </row>
    <row r="28" spans="1:13" ht="15" customHeight="1" x14ac:dyDescent="0.25">
      <c r="A28" s="13" t="s">
        <v>34</v>
      </c>
      <c r="B28" s="13" t="s">
        <v>62</v>
      </c>
      <c r="C28" s="13" t="s">
        <v>34</v>
      </c>
      <c r="D28" s="13" t="s">
        <v>34</v>
      </c>
      <c r="E28" s="14" t="s">
        <v>63</v>
      </c>
      <c r="F28" s="15">
        <v>10</v>
      </c>
      <c r="G28" s="15">
        <v>268020</v>
      </c>
      <c r="H28" s="15">
        <v>0</v>
      </c>
      <c r="I28" s="15">
        <v>10</v>
      </c>
      <c r="J28" s="15">
        <v>10</v>
      </c>
      <c r="K28" s="16"/>
      <c r="L28" s="17" t="s">
        <v>34</v>
      </c>
      <c r="M28" s="1"/>
    </row>
    <row r="29" spans="1:13" ht="15" customHeight="1" x14ac:dyDescent="0.25">
      <c r="A29" s="13" t="s">
        <v>34</v>
      </c>
      <c r="B29" s="13" t="s">
        <v>34</v>
      </c>
      <c r="C29" s="13" t="s">
        <v>64</v>
      </c>
      <c r="D29" s="13" t="s">
        <v>34</v>
      </c>
      <c r="E29" s="14" t="s">
        <v>65</v>
      </c>
      <c r="F29" s="15">
        <v>10</v>
      </c>
      <c r="G29" s="15">
        <v>193472</v>
      </c>
      <c r="H29" s="15">
        <v>0</v>
      </c>
      <c r="I29" s="15">
        <v>10</v>
      </c>
      <c r="J29" s="15">
        <v>10</v>
      </c>
      <c r="K29" s="16"/>
      <c r="L29" s="17" t="s">
        <v>34</v>
      </c>
      <c r="M29" s="1"/>
    </row>
    <row r="30" spans="1:13" ht="15" customHeight="1" x14ac:dyDescent="0.25">
      <c r="A30" s="13" t="s">
        <v>34</v>
      </c>
      <c r="B30" s="13" t="s">
        <v>34</v>
      </c>
      <c r="C30" s="13" t="s">
        <v>66</v>
      </c>
      <c r="D30" s="13" t="s">
        <v>34</v>
      </c>
      <c r="E30" s="14" t="s">
        <v>67</v>
      </c>
      <c r="F30" s="15">
        <v>0</v>
      </c>
      <c r="G30" s="15">
        <v>74548</v>
      </c>
      <c r="H30" s="15">
        <v>0</v>
      </c>
      <c r="I30" s="15">
        <v>0</v>
      </c>
      <c r="J30" s="15">
        <v>0</v>
      </c>
      <c r="K30" s="16"/>
      <c r="L30" s="17" t="s">
        <v>34</v>
      </c>
      <c r="M30" s="1"/>
    </row>
    <row r="31" spans="1:13" ht="15" customHeight="1" x14ac:dyDescent="0.25">
      <c r="A31" s="13" t="s">
        <v>68</v>
      </c>
      <c r="B31" s="13" t="s">
        <v>34</v>
      </c>
      <c r="C31" s="13" t="s">
        <v>34</v>
      </c>
      <c r="D31" s="13" t="s">
        <v>34</v>
      </c>
      <c r="E31" s="14" t="s">
        <v>69</v>
      </c>
      <c r="F31" s="15">
        <v>1171752</v>
      </c>
      <c r="G31" s="15">
        <v>1171752</v>
      </c>
      <c r="H31" s="15">
        <v>0</v>
      </c>
      <c r="I31" s="15">
        <v>1208077</v>
      </c>
      <c r="J31" s="15">
        <v>1208077</v>
      </c>
      <c r="K31" s="16"/>
      <c r="L31" s="17" t="s">
        <v>34</v>
      </c>
      <c r="M31" s="1"/>
    </row>
    <row r="32" spans="1:13" ht="15" customHeight="1" x14ac:dyDescent="0.25">
      <c r="A32" s="13" t="s">
        <v>34</v>
      </c>
      <c r="B32" s="13" t="s">
        <v>14</v>
      </c>
      <c r="C32" s="13" t="s">
        <v>34</v>
      </c>
      <c r="D32" s="13" t="s">
        <v>34</v>
      </c>
      <c r="E32" s="14" t="s">
        <v>70</v>
      </c>
      <c r="F32" s="15">
        <v>1016570</v>
      </c>
      <c r="G32" s="15">
        <v>1016570</v>
      </c>
      <c r="H32" s="15">
        <v>0</v>
      </c>
      <c r="I32" s="15">
        <v>1048084</v>
      </c>
      <c r="J32" s="15">
        <v>1048084</v>
      </c>
      <c r="K32" s="16"/>
      <c r="L32" s="17" t="s">
        <v>34</v>
      </c>
      <c r="M32" s="1"/>
    </row>
    <row r="33" spans="1:13" ht="15" customHeight="1" x14ac:dyDescent="0.25">
      <c r="A33" s="13" t="s">
        <v>34</v>
      </c>
      <c r="B33" s="13" t="s">
        <v>47</v>
      </c>
      <c r="C33" s="13" t="s">
        <v>34</v>
      </c>
      <c r="D33" s="13" t="s">
        <v>34</v>
      </c>
      <c r="E33" s="14" t="s">
        <v>71</v>
      </c>
      <c r="F33" s="15">
        <v>155182</v>
      </c>
      <c r="G33" s="15">
        <v>155182</v>
      </c>
      <c r="H33" s="15">
        <v>0</v>
      </c>
      <c r="I33" s="15">
        <v>159993</v>
      </c>
      <c r="J33" s="15">
        <v>159993</v>
      </c>
      <c r="K33" s="16"/>
      <c r="L33" s="17" t="s">
        <v>34</v>
      </c>
      <c r="M33" s="1"/>
    </row>
    <row r="34" spans="1:13" ht="15" customHeight="1" x14ac:dyDescent="0.25">
      <c r="A34" s="13" t="s">
        <v>72</v>
      </c>
      <c r="B34" s="13" t="s">
        <v>34</v>
      </c>
      <c r="C34" s="13" t="s">
        <v>34</v>
      </c>
      <c r="D34" s="13" t="s">
        <v>34</v>
      </c>
      <c r="E34" s="14" t="s">
        <v>73</v>
      </c>
      <c r="F34" s="15">
        <v>10</v>
      </c>
      <c r="G34" s="15">
        <v>658287</v>
      </c>
      <c r="H34" s="15">
        <v>658287</v>
      </c>
      <c r="I34" s="15">
        <v>10</v>
      </c>
      <c r="J34" s="15">
        <v>10</v>
      </c>
      <c r="K34" s="16"/>
      <c r="L34" s="17" t="s">
        <v>34</v>
      </c>
      <c r="M34" s="1"/>
    </row>
    <row r="35" spans="1:13" ht="15" customHeight="1" x14ac:dyDescent="0.25">
      <c r="A35" s="13" t="s">
        <v>34</v>
      </c>
      <c r="B35" s="13" t="s">
        <v>41</v>
      </c>
      <c r="C35" s="13" t="s">
        <v>34</v>
      </c>
      <c r="D35" s="13" t="s">
        <v>34</v>
      </c>
      <c r="E35" s="14" t="s">
        <v>74</v>
      </c>
      <c r="F35" s="15">
        <v>10</v>
      </c>
      <c r="G35" s="15">
        <v>658287</v>
      </c>
      <c r="H35" s="15">
        <v>658287</v>
      </c>
      <c r="I35" s="15">
        <v>10</v>
      </c>
      <c r="J35" s="15">
        <v>10</v>
      </c>
      <c r="K35" s="16"/>
      <c r="L35" s="17" t="s">
        <v>34</v>
      </c>
      <c r="M35" s="1"/>
    </row>
    <row r="36" spans="1:13" ht="1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"/>
    </row>
    <row r="37" spans="1:13" ht="1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"/>
    </row>
    <row r="38" spans="1:1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customHeight="1" x14ac:dyDescent="0.25">
      <c r="A39" s="26" t="s">
        <v>75</v>
      </c>
      <c r="B39" s="27"/>
      <c r="C39" s="27"/>
      <c r="D39" s="27"/>
      <c r="E39" s="27"/>
      <c r="F39" s="19">
        <v>16599047</v>
      </c>
      <c r="G39" s="19">
        <v>16203345</v>
      </c>
      <c r="H39" s="19">
        <v>10856321</v>
      </c>
      <c r="I39" s="19">
        <v>16862302</v>
      </c>
      <c r="J39" s="19">
        <v>16005736</v>
      </c>
      <c r="K39" s="19">
        <v>-856566</v>
      </c>
      <c r="L39" s="20">
        <v>-5.0797690611874939E-2</v>
      </c>
      <c r="M39" s="1"/>
    </row>
    <row r="40" spans="1:13" ht="15" customHeight="1" x14ac:dyDescent="0.25">
      <c r="A40" s="28" t="s">
        <v>76</v>
      </c>
      <c r="B40" s="29"/>
      <c r="C40" s="29"/>
      <c r="D40" s="29"/>
      <c r="E40" s="29"/>
      <c r="F40" s="29"/>
      <c r="G40" s="29"/>
      <c r="H40" s="29"/>
      <c r="I40" s="29"/>
      <c r="J40" s="29"/>
      <c r="K40" s="1"/>
      <c r="L40" s="1"/>
      <c r="M40" s="1"/>
    </row>
    <row r="41" spans="1:13" ht="5.099999999999999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39:E39"/>
    <mergeCell ref="A40:J40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ageMargins left="0.78740157480314965" right="0.78740157480314965" top="0.6692913385826772" bottom="0.6692913385826772" header="0" footer="0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2025-09-26T19:45:01Z</dcterms:modified>
</cp:coreProperties>
</file>