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BIENES NACIONALES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14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BIENES NACIONALES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SUBSECRETARÍA DE BIENES NACIONALES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1.7400591E7</v>
      </c>
      <c r="G12" s="31" t="n">
        <v>1.8126608E7</v>
      </c>
      <c r="H12" s="31" t="n">
        <v>7886538.0</v>
      </c>
      <c r="I12" s="31" t="n">
        <v>1.7539873E7</v>
      </c>
      <c r="J12" s="31" t="n">
        <v>1.7876464E7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174405.0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174405.0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174405.0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06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RENTAS DE LA PROPIEDAD</t>
          </r>
        </is>
      </c>
      <c r="F16" s="35" t="n">
        <v>6956225.0</v>
      </c>
      <c r="G16" s="35" t="n">
        <v>6415647.0</v>
      </c>
      <c r="H16" s="35" t="n">
        <v>5657210.0</v>
      </c>
      <c r="I16" s="35" t="n">
        <v>7095507.0</v>
      </c>
      <c r="J16" s="35" t="n">
        <v>7300196.0</v>
      </c>
      <c r="K16" s="35" t="inlineStr">
        <f>J16-I16</f>
        <is/>
      </c>
      <c r="L16" s="37" t="inlineStr">
        <f>(K16/I16)</f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7" s="35" t="n">
        <v>1817409.0</v>
      </c>
      <c r="G17" s="35" t="n">
        <v>2283553.0</v>
      </c>
      <c r="H17" s="35" t="n">
        <v>339943.0</v>
      </c>
      <c r="I17" s="35" t="n">
        <v>1817409.0</v>
      </c>
      <c r="J17" s="35" t="n">
        <v>1949311.0</v>
      </c>
      <c r="K17" s="35" t="inlineStr">
        <f>J17-I17</f>
        <is/>
      </c>
      <c r="L17" s="37" t="inlineStr">
        <f>(K17/I17)</f>
        <is/>
      </c>
      <c r="M17" s="3" t="inlineStr"/>
    </row>
    <row r="18" customHeight="1" ht="27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8" s="35" t="n">
        <v>1817409.0</v>
      </c>
      <c r="G18" s="35" t="n">
        <v>1817409.0</v>
      </c>
      <c r="H18" s="35" t="n">
        <v>247179.0</v>
      </c>
      <c r="I18" s="35" t="n">
        <v>1817409.0</v>
      </c>
      <c r="J18" s="35" t="n">
        <v>1949301.0</v>
      </c>
      <c r="K18" s="35" t="inlineStr">
        <f>J18-I18</f>
        <is/>
      </c>
      <c r="L18" s="37" t="inlineStr">
        <f>(K18/I18)</f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02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9" s="35" t="n">
        <v>0.0</v>
      </c>
      <c r="G19" s="35" t="n">
        <v>890.0</v>
      </c>
      <c r="H19" s="35" t="n">
        <v>0.0</v>
      </c>
      <c r="I19" s="35" t="n">
        <v>0.0</v>
      </c>
      <c r="J19" s="35" t="n">
        <v>0.0</v>
      </c>
      <c r="K19" s="36" t="inlineStr"/>
      <c r="L19" s="37" t="inlineStr">
        <f/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99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Otros</t>
          </r>
        </is>
      </c>
      <c r="F20" s="35" t="n">
        <v>0.0</v>
      </c>
      <c r="G20" s="35" t="n">
        <v>465254.0</v>
      </c>
      <c r="H20" s="35" t="n">
        <v>92764.0</v>
      </c>
      <c r="I20" s="35" t="n">
        <v>0.0</v>
      </c>
      <c r="J20" s="35" t="n">
        <v>10.0</v>
      </c>
      <c r="K20" s="35" t="inlineStr">
        <f>J20-I20</f>
        <is/>
      </c>
      <c r="L20" s="37" t="inlineStr">
        <f/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09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APORTE FISCAL</t>
          </r>
        </is>
      </c>
      <c r="F21" s="35" t="n">
        <v>8626937.0</v>
      </c>
      <c r="G21" s="35" t="n">
        <v>6694610.0</v>
      </c>
      <c r="H21" s="35" t="n">
        <v>0.0</v>
      </c>
      <c r="I21" s="35" t="n">
        <v>8626937.0</v>
      </c>
      <c r="J21" s="35" t="n">
        <v>8626937.0</v>
      </c>
      <c r="K21" s="36" t="inlineStr"/>
      <c r="L21" s="37" t="inlineStr">
        <f/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01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Libre</t>
          </r>
        </is>
      </c>
      <c r="F22" s="35" t="n">
        <v>8626937.0</v>
      </c>
      <c r="G22" s="35" t="n">
        <v>6694610.0</v>
      </c>
      <c r="H22" s="35" t="n">
        <v>0.0</v>
      </c>
      <c r="I22" s="35" t="n">
        <v>8626937.0</v>
      </c>
      <c r="J22" s="35" t="n">
        <v>8626937.0</v>
      </c>
      <c r="K22" s="36" t="inlineStr"/>
      <c r="L22" s="37" t="inlineStr">
        <f/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12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3" s="35" t="n">
        <v>0.0</v>
      </c>
      <c r="G23" s="35" t="n">
        <v>1472327.0</v>
      </c>
      <c r="H23" s="35" t="n">
        <v>1714980.0</v>
      </c>
      <c r="I23" s="35" t="n">
        <v>0.0</v>
      </c>
      <c r="J23" s="35" t="n">
        <v>0.0</v>
      </c>
      <c r="K23" s="36" t="inlineStr"/>
      <c r="L23" s="37" t="inlineStr">
        <f/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15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4" s="35" t="n">
        <v>10.0</v>
      </c>
      <c r="G24" s="35" t="n">
        <v>1260461.0</v>
      </c>
      <c r="H24" s="35" t="n">
        <v>0.0</v>
      </c>
      <c r="I24" s="35" t="n">
        <v>10.0</v>
      </c>
      <c r="J24" s="35" t="n">
        <v>10.0</v>
      </c>
      <c r="K24" s="36" t="inlineStr"/>
      <c r="L24" s="37" t="inlineStr">
        <f/>
        <is/>
      </c>
      <c r="M24" s="3" t="inlineStr"/>
    </row>
    <row r="25" customHeight="1" ht="15">
      <c r="A25" s="29" t="inlineStr">
        <is/>
      </c>
      <c r="B25" s="29" t="inlineStr">
        <is/>
      </c>
      <c r="C25" s="29" t="inlineStr">
        <is/>
      </c>
      <c r="D25" s="29" t="inlineStr">
        <is/>
      </c>
      <c r="E25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5" s="31" t="n">
        <v>1.7400591E7</v>
      </c>
      <c r="G25" s="31" t="n">
        <v>1.8126608E7</v>
      </c>
      <c r="H25" s="31" t="n">
        <v>1.1944273E7</v>
      </c>
      <c r="I25" s="31" t="n">
        <v>1.7539873E7</v>
      </c>
      <c r="J25" s="31" t="n">
        <v>1.7876464E7</v>
      </c>
      <c r="K25" s="31" t="inlineStr">
        <f>J25-I25</f>
        <is/>
      </c>
      <c r="L25" s="32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21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GASTOS EN PERSONAL</t>
          </r>
        </is>
      </c>
      <c r="F26" s="35" t="n">
        <v>1.2907608E7</v>
      </c>
      <c r="G26" s="35" t="n">
        <v>1.2566093E7</v>
      </c>
      <c r="H26" s="35" t="n">
        <v>8226054.0</v>
      </c>
      <c r="I26" s="35" t="n">
        <v>1.2907608E7</v>
      </c>
      <c r="J26" s="35" t="n">
        <v>1.29151E7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22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7" s="35" t="n">
        <v>3474069.0</v>
      </c>
      <c r="G27" s="35" t="n">
        <v>3300366.0</v>
      </c>
      <c r="H27" s="35" t="n">
        <v>1979046.0</v>
      </c>
      <c r="I27" s="35" t="n">
        <v>3581765.0</v>
      </c>
      <c r="J27" s="35" t="n">
        <v>3988234.0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23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8" s="35" t="n">
        <v>10.0</v>
      </c>
      <c r="G28" s="35" t="n">
        <v>35323.0</v>
      </c>
      <c r="H28" s="35" t="n">
        <v>35312.0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03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9" s="35" t="n">
        <v>10.0</v>
      </c>
      <c r="G29" s="35" t="n">
        <v>35323.0</v>
      </c>
      <c r="H29" s="35" t="n">
        <v>35312.0</v>
      </c>
      <c r="I29" s="35" t="n">
        <v>10.0</v>
      </c>
      <c r="J29" s="35" t="n">
        <v>10.0</v>
      </c>
      <c r="K29" s="36" t="inlineStr"/>
      <c r="L29" s="37" t="inlineStr">
        <f/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25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INTEGROS AL FISCO</t>
          </r>
        </is>
      </c>
      <c r="F30" s="35" t="n">
        <v>388825.0</v>
      </c>
      <c r="G30" s="35" t="n">
        <v>388825.0</v>
      </c>
      <c r="H30" s="35" t="n">
        <v>81685.0</v>
      </c>
      <c r="I30" s="35" t="n">
        <v>400879.0</v>
      </c>
      <c r="J30" s="35" t="n">
        <v>400879.0</v>
      </c>
      <c r="K30" s="36" t="inlineStr"/>
      <c r="L30" s="37" t="inlineStr">
        <f/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99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1" s="35" t="n">
        <v>388825.0</v>
      </c>
      <c r="G31" s="35" t="n">
        <v>388825.0</v>
      </c>
      <c r="H31" s="35" t="n">
        <v>81685.0</v>
      </c>
      <c r="I31" s="35" t="n">
        <v>400879.0</v>
      </c>
      <c r="J31" s="35" t="n">
        <v>400879.0</v>
      </c>
      <c r="K31" s="36" t="inlineStr"/>
      <c r="L31" s="37" t="inlineStr">
        <f/>
        <is/>
      </c>
      <c r="M31" s="3" t="inlineStr"/>
    </row>
    <row r="32" customHeight="1" ht="27">
      <c r="A32" s="33" t="inlineStr">
        <is>
          <r>
            <rPr>
              <rFont val="Times New Roman"/>
              <sz val="10.0"/>
            </rPr>
            <t xml:space="preserve">29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2" s="35" t="n">
        <v>630069.0</v>
      </c>
      <c r="G32" s="35" t="n">
        <v>598565.0</v>
      </c>
      <c r="H32" s="35" t="n">
        <v>382568.0</v>
      </c>
      <c r="I32" s="35" t="n">
        <v>649601.0</v>
      </c>
      <c r="J32" s="35" t="n">
        <v>572231.0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03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Vehículos</t>
          </r>
        </is>
      </c>
      <c r="F33" s="35" t="n">
        <v>82839.0</v>
      </c>
      <c r="G33" s="35" t="n">
        <v>78697.0</v>
      </c>
      <c r="H33" s="35" t="n">
        <v>76585.0</v>
      </c>
      <c r="I33" s="35" t="n">
        <v>85407.0</v>
      </c>
      <c r="J33" s="35" t="n">
        <v>0.0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04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Mobiliario y Otros</t>
          </r>
        </is>
      </c>
      <c r="F34" s="35" t="n">
        <v>10420.0</v>
      </c>
      <c r="G34" s="35" t="n">
        <v>9899.0</v>
      </c>
      <c r="H34" s="35" t="n">
        <v>3695.0</v>
      </c>
      <c r="I34" s="35" t="n">
        <v>10743.0</v>
      </c>
      <c r="J34" s="35" t="n">
        <v>10310.0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05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Máquinas y Equipos</t>
          </r>
        </is>
      </c>
      <c r="F35" s="35" t="n">
        <v>0.0</v>
      </c>
      <c r="G35" s="35" t="n">
        <v>0.0</v>
      </c>
      <c r="H35" s="35" t="n">
        <v>0.0</v>
      </c>
      <c r="I35" s="35" t="n">
        <v>0.0</v>
      </c>
      <c r="J35" s="35" t="n">
        <v>20620.0</v>
      </c>
      <c r="K35" s="35" t="inlineStr">
        <f>J35-I35</f>
        <is/>
      </c>
      <c r="L35" s="37" t="inlineStr">
        <f/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06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Equipos Informáticos</t>
          </r>
        </is>
      </c>
      <c r="F36" s="35" t="n">
        <v>104200.0</v>
      </c>
      <c r="G36" s="35" t="n">
        <v>98990.0</v>
      </c>
      <c r="H36" s="35" t="n">
        <v>31810.0</v>
      </c>
      <c r="I36" s="35" t="n">
        <v>107430.0</v>
      </c>
      <c r="J36" s="35" t="n">
        <v>16161.0</v>
      </c>
      <c r="K36" s="35" t="inlineStr">
        <f>J36-I36</f>
        <is/>
      </c>
      <c r="L36" s="37" t="inlineStr">
        <f>(K36/I36)</f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07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7" s="35" t="n">
        <v>432610.0</v>
      </c>
      <c r="G37" s="35" t="n">
        <v>410979.0</v>
      </c>
      <c r="H37" s="35" t="n">
        <v>270478.0</v>
      </c>
      <c r="I37" s="35" t="n">
        <v>446021.0</v>
      </c>
      <c r="J37" s="35" t="n">
        <v>525140.0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15">
      <c r="A38" s="33" t="inlineStr">
        <is>
          <r>
            <rPr>
              <rFont val="Times New Roman"/>
              <sz val="10.0"/>
            </rPr>
            <t xml:space="preserve">34</t>
          </r>
        </is>
      </c>
      <c r="B38" s="33" t="inlineStr">
        <is/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SERVICIO DE LA DEUDA</t>
          </r>
        </is>
      </c>
      <c r="F38" s="35" t="n">
        <v>10.0</v>
      </c>
      <c r="G38" s="35" t="n">
        <v>1237436.0</v>
      </c>
      <c r="H38" s="35" t="n">
        <v>1239608.0</v>
      </c>
      <c r="I38" s="35" t="n">
        <v>10.0</v>
      </c>
      <c r="J38" s="35" t="n">
        <v>10.0</v>
      </c>
      <c r="K38" s="36" t="inlineStr"/>
      <c r="L38" s="37" t="inlineStr">
        <f/>
        <is/>
      </c>
      <c r="M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07</t>
          </r>
        </is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Deuda Flotante</t>
          </r>
        </is>
      </c>
      <c r="F39" s="35" t="n">
        <v>10.0</v>
      </c>
      <c r="G39" s="35" t="n">
        <v>1237436.0</v>
      </c>
      <c r="H39" s="35" t="n">
        <v>1239608.0</v>
      </c>
      <c r="I39" s="35" t="n">
        <v>10.0</v>
      </c>
      <c r="J39" s="35" t="n">
        <v>10.0</v>
      </c>
      <c r="K39" s="36" t="inlineStr"/>
      <c r="L39" s="37" t="inlineStr">
        <f/>
        <is/>
      </c>
      <c r="M39" s="3" t="inlineStr"/>
    </row>
    <row r="40" customHeight="1" ht="15">
      <c r="A40" s="36" t="inlineStr"/>
      <c r="B40" s="36" t="inlineStr"/>
      <c r="C40" s="36" t="inlineStr"/>
      <c r="D40" s="36" t="inlineStr"/>
      <c r="E40" s="36" t="inlineStr"/>
      <c r="F40" s="36" t="inlineStr"/>
      <c r="G40" s="36" t="inlineStr"/>
      <c r="H40" s="36" t="inlineStr"/>
      <c r="I40" s="36" t="inlineStr"/>
      <c r="J40" s="36" t="inlineStr"/>
      <c r="K40" s="36" t="inlineStr"/>
      <c r="L40" s="36" t="inlineStr"/>
      <c r="M40" s="3" t="inlineStr"/>
    </row>
    <row r="41" customHeight="1" ht="15">
      <c r="A41" s="38" t="inlineStr"/>
      <c r="B41" s="38" t="inlineStr"/>
      <c r="C41" s="38" t="inlineStr"/>
      <c r="D41" s="38" t="inlineStr"/>
      <c r="E41" s="38" t="inlineStr"/>
      <c r="F41" s="38" t="inlineStr"/>
      <c r="G41" s="38" t="inlineStr"/>
      <c r="H41" s="38" t="inlineStr"/>
      <c r="I41" s="38" t="inlineStr"/>
      <c r="J41" s="38" t="inlineStr"/>
      <c r="K41" s="38" t="inlineStr"/>
      <c r="L41" s="38" t="inlineStr"/>
      <c r="M41" s="3" t="inlineStr"/>
    </row>
    <row r="42" customHeight="1" ht="15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  <c r="M42" s="3" t="inlineStr"/>
    </row>
    <row r="43" customHeight="1" ht="15">
      <c r="A4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3" s="40" t="inlineStr"/>
      <c r="C43" s="40" t="inlineStr"/>
      <c r="D43" s="40" t="inlineStr"/>
      <c r="E43" s="40" t="inlineStr"/>
      <c r="F43" s="41" t="n">
        <v>1.7011756E7</v>
      </c>
      <c r="G43" s="41" t="n">
        <v>1.6500347E7</v>
      </c>
      <c r="H43" s="41" t="n">
        <v>1.062298E7</v>
      </c>
      <c r="I43" s="41" t="n">
        <v>1.7138984E7</v>
      </c>
      <c r="J43" s="41" t="n">
        <v>1.7475575E7</v>
      </c>
      <c r="K43" s="41" t="n">
        <v>336591.0</v>
      </c>
      <c r="L43" s="42" t="n">
        <v>0.019638912084870376</v>
      </c>
      <c r="M43" s="3" t="inlineStr"/>
    </row>
    <row r="44" customHeight="1" ht="15">
      <c r="A4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4" s="44" t="inlineStr"/>
      <c r="C44" s="44" t="inlineStr"/>
      <c r="D44" s="44" t="inlineStr"/>
      <c r="E44" s="44" t="inlineStr"/>
      <c r="F44" s="44" t="inlineStr"/>
      <c r="G44" s="44" t="inlineStr"/>
      <c r="H44" s="44" t="inlineStr"/>
      <c r="I44" s="44" t="inlineStr"/>
      <c r="J44" s="44" t="inlineStr"/>
      <c r="K44" s="3" t="inlineStr"/>
      <c r="L44" s="3" t="inlineStr"/>
      <c r="M44" s="3" t="inlineStr"/>
    </row>
    <row r="45" customHeight="1" ht="5">
      <c r="A45" s="3" t="inlineStr"/>
      <c r="B45" s="3" t="inlineStr"/>
      <c r="C45" s="3" t="inlineStr"/>
      <c r="D45" s="3" t="inlineStr"/>
      <c r="E45" s="3" t="inlineStr"/>
      <c r="F45" s="3" t="inlineStr"/>
      <c r="G45" s="3" t="inlineStr"/>
      <c r="H45" s="3" t="inlineStr"/>
      <c r="I45" s="3" t="inlineStr"/>
      <c r="J45" s="3" t="inlineStr"/>
      <c r="K45" s="3" t="inlineStr"/>
      <c r="L45" s="3" t="inlineStr"/>
      <c r="M45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3:E43"/>
    <mergeCell ref="A44:J44"/>
  </mergeCells>
  <pageMargins left="0.0" right="0.0" top="0.0" bottom="0.0" header="0.0" footer="0.0"/>
  <pageSetup orientation="landscape"/>
  <drawing r:id="rIdDr1"/>
</worksheet>
</file>