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AGRICULTURA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13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AGRÍCOLA Y GANADERO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04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PROGRAMA DE CONTROLES FRONTERIZOS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07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2.5705115E7</v>
      </c>
      <c r="G12" s="31" t="n">
        <v>2.7136764E7</v>
      </c>
      <c r="H12" s="31" t="n">
        <v>1.817798E7</v>
      </c>
      <c r="I12" s="31" t="n">
        <v>2.5811967E7</v>
      </c>
      <c r="J12" s="31" t="n">
        <v>2.9371593E7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87716.0</v>
      </c>
      <c r="G13" s="35" t="n">
        <v>87716.0</v>
      </c>
      <c r="H13" s="35" t="n">
        <v>0.0</v>
      </c>
      <c r="I13" s="35" t="n">
        <v>90264.0</v>
      </c>
      <c r="J13" s="35" t="n">
        <v>163157.0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87716.0</v>
      </c>
      <c r="G14" s="35" t="n">
        <v>87716.0</v>
      </c>
      <c r="H14" s="35" t="n">
        <v>0.0</v>
      </c>
      <c r="I14" s="35" t="n">
        <v>90264.0</v>
      </c>
      <c r="J14" s="35" t="n">
        <v>163157.0</v>
      </c>
      <c r="K14" s="35" t="inlineStr">
        <f>J14-I14</f>
        <is/>
      </c>
      <c r="L14" s="36" t="inlineStr">
        <f>(K14/I14)</f>
        <is/>
      </c>
      <c r="M14" s="3" t="inlineStr"/>
    </row>
    <row r="15" customHeight="1" ht="43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025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Subsecretaría de Agricultura - Innovación y Fortalecimiento Institucional para la Seguridad Alimentaria - BID</t>
          </r>
        </is>
      </c>
      <c r="F15" s="35" t="n">
        <v>87716.0</v>
      </c>
      <c r="G15" s="35" t="n">
        <v>87716.0</v>
      </c>
      <c r="H15" s="35" t="n">
        <v>0.0</v>
      </c>
      <c r="I15" s="35" t="n">
        <v>90264.0</v>
      </c>
      <c r="J15" s="35" t="n">
        <v>163157.0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07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INGRESOS DE OPERACIÓN</t>
          </r>
        </is>
      </c>
      <c r="F16" s="35" t="n">
        <v>4742408.0</v>
      </c>
      <c r="G16" s="35" t="n">
        <v>4742408.0</v>
      </c>
      <c r="H16" s="35" t="n">
        <v>3988055.0</v>
      </c>
      <c r="I16" s="35" t="n">
        <v>4836891.0</v>
      </c>
      <c r="J16" s="35" t="n">
        <v>5382274.0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7" s="35" t="n">
        <v>0.0</v>
      </c>
      <c r="G17" s="35" t="n">
        <v>0.0</v>
      </c>
      <c r="H17" s="35" t="n">
        <v>21379.0</v>
      </c>
      <c r="I17" s="35" t="n">
        <v>0.0</v>
      </c>
      <c r="J17" s="35" t="n">
        <v>0.0</v>
      </c>
      <c r="K17" s="37" t="inlineStr"/>
      <c r="L17" s="36" t="inlineStr">
        <f/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09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APORTE FISCAL</t>
          </r>
        </is>
      </c>
      <c r="F18" s="35" t="n">
        <v>2.0558169E7</v>
      </c>
      <c r="G18" s="35" t="n">
        <v>2.022251E7</v>
      </c>
      <c r="H18" s="35" t="n">
        <v>1.2401683E7</v>
      </c>
      <c r="I18" s="35" t="n">
        <v>2.0558169E7</v>
      </c>
      <c r="J18" s="35" t="n">
        <v>2.2653108E7</v>
      </c>
      <c r="K18" s="35" t="inlineStr">
        <f>J18-I18</f>
        <is/>
      </c>
      <c r="L18" s="36" t="inlineStr">
        <f>(K18/I18)</f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01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Libre</t>
          </r>
        </is>
      </c>
      <c r="F19" s="35" t="n">
        <v>2.0558169E7</v>
      </c>
      <c r="G19" s="35" t="n">
        <v>2.022251E7</v>
      </c>
      <c r="H19" s="35" t="n">
        <v>1.2401683E7</v>
      </c>
      <c r="I19" s="35" t="n">
        <v>2.0558169E7</v>
      </c>
      <c r="J19" s="35" t="n">
        <v>2.2653108E7</v>
      </c>
      <c r="K19" s="35" t="inlineStr">
        <f>J19-I19</f>
        <is/>
      </c>
      <c r="L19" s="36" t="inlineStr">
        <f>(K19/I19)</f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12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0" s="35" t="n">
        <v>10.0</v>
      </c>
      <c r="G20" s="35" t="n">
        <v>1783158.0</v>
      </c>
      <c r="H20" s="35" t="n">
        <v>1766863.0</v>
      </c>
      <c r="I20" s="35" t="n">
        <v>10.0</v>
      </c>
      <c r="J20" s="35" t="n">
        <v>10.0</v>
      </c>
      <c r="K20" s="37" t="inlineStr"/>
      <c r="L20" s="36" t="inlineStr">
        <f/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10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Ingresos por Percibir</t>
          </r>
        </is>
      </c>
      <c r="F21" s="35" t="n">
        <v>10.0</v>
      </c>
      <c r="G21" s="35" t="n">
        <v>1783158.0</v>
      </c>
      <c r="H21" s="35" t="n">
        <v>1766863.0</v>
      </c>
      <c r="I21" s="35" t="n">
        <v>10.0</v>
      </c>
      <c r="J21" s="35" t="n">
        <v>10.0</v>
      </c>
      <c r="K21" s="37" t="inlineStr"/>
      <c r="L21" s="36" t="inlineStr">
        <f/>
        <is/>
      </c>
      <c r="M21" s="3" t="inlineStr"/>
    </row>
    <row r="22" customHeight="1" ht="27">
      <c r="A22" s="33" t="inlineStr">
        <is>
          <r>
            <rPr>
              <rFont val="Times New Roman"/>
              <sz val="10.0"/>
            </rPr>
            <t xml:space="preserve">13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F22" s="35" t="n">
        <v>316802.0</v>
      </c>
      <c r="G22" s="35" t="n">
        <v>300962.0</v>
      </c>
      <c r="H22" s="35" t="n">
        <v>0.0</v>
      </c>
      <c r="I22" s="35" t="n">
        <v>326623.0</v>
      </c>
      <c r="J22" s="35" t="n">
        <v>1173034.0</v>
      </c>
      <c r="K22" s="35" t="inlineStr">
        <f>J22-I22</f>
        <is/>
      </c>
      <c r="L22" s="36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02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Del Gobierno Central</t>
          </r>
        </is>
      </c>
      <c r="F23" s="35" t="n">
        <v>316802.0</v>
      </c>
      <c r="G23" s="35" t="n">
        <v>300962.0</v>
      </c>
      <c r="H23" s="35" t="n">
        <v>0.0</v>
      </c>
      <c r="I23" s="35" t="n">
        <v>326623.0</v>
      </c>
      <c r="J23" s="35" t="n">
        <v>1173034.0</v>
      </c>
      <c r="K23" s="35" t="inlineStr">
        <f>J23-I23</f>
        <is/>
      </c>
      <c r="L23" s="36" t="inlineStr">
        <f>(K23/I23)</f>
        <is/>
      </c>
      <c r="M23" s="3" t="inlineStr"/>
    </row>
    <row r="24" customHeight="1" ht="43">
      <c r="A24" s="33" t="inlineStr">
        <is/>
      </c>
      <c r="B24" s="33" t="inlineStr">
        <is/>
      </c>
      <c r="C24" s="33" t="inlineStr">
        <is>
          <r>
            <rPr>
              <rFont val="Times New Roman"/>
              <sz val="10.0"/>
            </rPr>
            <t xml:space="preserve">202</t>
          </r>
        </is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Subsecretaría de Agricultura - Innovación y Fortalecimiento Institucional para la Seguridad Alimentaria - BID</t>
          </r>
        </is>
      </c>
      <c r="F24" s="35" t="n">
        <v>316802.0</v>
      </c>
      <c r="G24" s="35" t="n">
        <v>300962.0</v>
      </c>
      <c r="H24" s="35" t="n">
        <v>0.0</v>
      </c>
      <c r="I24" s="35" t="n">
        <v>326623.0</v>
      </c>
      <c r="J24" s="35" t="n">
        <v>1173034.0</v>
      </c>
      <c r="K24" s="35" t="inlineStr">
        <f>J24-I24</f>
        <is/>
      </c>
      <c r="L24" s="36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15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5" s="35" t="n">
        <v>10.0</v>
      </c>
      <c r="G25" s="35" t="n">
        <v>10.0</v>
      </c>
      <c r="H25" s="35" t="n">
        <v>0.0</v>
      </c>
      <c r="I25" s="35" t="n">
        <v>10.0</v>
      </c>
      <c r="J25" s="35" t="n">
        <v>10.0</v>
      </c>
      <c r="K25" s="37" t="inlineStr"/>
      <c r="L25" s="36" t="inlineStr">
        <f/>
        <is/>
      </c>
      <c r="M25" s="3" t="inlineStr"/>
    </row>
    <row r="26" customHeight="1" ht="15">
      <c r="A26" s="29" t="inlineStr">
        <is/>
      </c>
      <c r="B26" s="29" t="inlineStr">
        <is/>
      </c>
      <c r="C26" s="29" t="inlineStr">
        <is/>
      </c>
      <c r="D26" s="29" t="inlineStr">
        <is/>
      </c>
      <c r="E26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6" s="31" t="n">
        <v>2.5705115E7</v>
      </c>
      <c r="G26" s="31" t="n">
        <v>2.7136764E7</v>
      </c>
      <c r="H26" s="31" t="n">
        <v>1.7353862E7</v>
      </c>
      <c r="I26" s="31" t="n">
        <v>2.5811967E7</v>
      </c>
      <c r="J26" s="31" t="n">
        <v>2.9371593E7</v>
      </c>
      <c r="K26" s="31" t="inlineStr">
        <f>J26-I26</f>
        <is/>
      </c>
      <c r="L26" s="32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21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GASTOS EN PERSONAL</t>
          </r>
        </is>
      </c>
      <c r="F27" s="35" t="n">
        <v>2.2252736E7</v>
      </c>
      <c r="G27" s="35" t="n">
        <v>2.206947E7</v>
      </c>
      <c r="H27" s="35" t="n">
        <v>1.4569017E7</v>
      </c>
      <c r="I27" s="35" t="n">
        <v>2.2252736E7</v>
      </c>
      <c r="J27" s="35" t="n">
        <v>2.4233816E7</v>
      </c>
      <c r="K27" s="35" t="inlineStr">
        <f>J27-I27</f>
        <is/>
      </c>
      <c r="L27" s="36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22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8" s="35" t="n">
        <v>2930721.0</v>
      </c>
      <c r="G28" s="35" t="n">
        <v>2784185.0</v>
      </c>
      <c r="H28" s="35" t="n">
        <v>1563335.0</v>
      </c>
      <c r="I28" s="35" t="n">
        <v>3021572.0</v>
      </c>
      <c r="J28" s="35" t="n">
        <v>3704692.0</v>
      </c>
      <c r="K28" s="35" t="inlineStr">
        <f>J28-I28</f>
        <is/>
      </c>
      <c r="L28" s="36" t="inlineStr">
        <f>(K28/I28)</f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24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9" s="35" t="n">
        <v>87716.0</v>
      </c>
      <c r="G29" s="35" t="n">
        <v>87716.0</v>
      </c>
      <c r="H29" s="35" t="n">
        <v>3696.0</v>
      </c>
      <c r="I29" s="35" t="n">
        <v>90264.0</v>
      </c>
      <c r="J29" s="35" t="n">
        <v>163157.0</v>
      </c>
      <c r="K29" s="35" t="inlineStr">
        <f>J29-I29</f>
        <is/>
      </c>
      <c r="L29" s="36" t="inlineStr">
        <f>(K29/I29)</f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09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0" s="35" t="n">
        <v>87716.0</v>
      </c>
      <c r="G30" s="35" t="n">
        <v>87716.0</v>
      </c>
      <c r="H30" s="35" t="n">
        <v>3696.0</v>
      </c>
      <c r="I30" s="35" t="n">
        <v>90264.0</v>
      </c>
      <c r="J30" s="35" t="n">
        <v>163157.0</v>
      </c>
      <c r="K30" s="35" t="inlineStr">
        <f>J30-I30</f>
        <is/>
      </c>
      <c r="L30" s="36" t="inlineStr">
        <f>(K30/I30)</f>
        <is/>
      </c>
      <c r="M30" s="3" t="inlineStr"/>
    </row>
    <row r="31" customHeight="1" ht="27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002</t>
          </r>
        </is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Innovación y Fortalecimiento Institucional para la Seguridad Alimentaria - BID</t>
          </r>
        </is>
      </c>
      <c r="F31" s="35" t="n">
        <v>87716.0</v>
      </c>
      <c r="G31" s="35" t="n">
        <v>87716.0</v>
      </c>
      <c r="H31" s="35" t="n">
        <v>3696.0</v>
      </c>
      <c r="I31" s="35" t="n">
        <v>90264.0</v>
      </c>
      <c r="J31" s="35" t="n">
        <v>163157.0</v>
      </c>
      <c r="K31" s="35" t="inlineStr">
        <f>J31-I31</f>
        <is/>
      </c>
      <c r="L31" s="36" t="inlineStr">
        <f>(K31/I31)</f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25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INTEGROS AL FISCO</t>
          </r>
        </is>
      </c>
      <c r="F32" s="35" t="n">
        <v>0.0</v>
      </c>
      <c r="G32" s="35" t="n">
        <v>615669.0</v>
      </c>
      <c r="H32" s="35" t="n">
        <v>0.0</v>
      </c>
      <c r="I32" s="35" t="n">
        <v>0.0</v>
      </c>
      <c r="J32" s="35" t="n">
        <v>0.0</v>
      </c>
      <c r="K32" s="37" t="inlineStr"/>
      <c r="L32" s="36" t="inlineStr">
        <f/>
        <is/>
      </c>
      <c r="M32" s="3" t="inlineStr"/>
    </row>
    <row r="33" customHeight="1" ht="27">
      <c r="A33" s="33" t="inlineStr">
        <is>
          <r>
            <rPr>
              <rFont val="Times New Roman"/>
              <sz val="10.0"/>
            </rPr>
            <t xml:space="preserve">29</t>
          </r>
        </is>
      </c>
      <c r="B33" s="33" t="inlineStr">
        <is/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3" s="35" t="n">
        <v>117130.0</v>
      </c>
      <c r="G33" s="35" t="n">
        <v>111273.0</v>
      </c>
      <c r="H33" s="35" t="n">
        <v>50324.0</v>
      </c>
      <c r="I33" s="35" t="n">
        <v>120762.0</v>
      </c>
      <c r="J33" s="35" t="n">
        <v>96884.0</v>
      </c>
      <c r="K33" s="35" t="inlineStr">
        <f>J33-I33</f>
        <is/>
      </c>
      <c r="L33" s="36" t="inlineStr">
        <f>(K33/I33)</f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04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Mobiliario y Otros</t>
          </r>
        </is>
      </c>
      <c r="F34" s="35" t="n">
        <v>4552.0</v>
      </c>
      <c r="G34" s="35" t="n">
        <v>4324.0</v>
      </c>
      <c r="H34" s="35" t="n">
        <v>0.0</v>
      </c>
      <c r="I34" s="35" t="n">
        <v>4693.0</v>
      </c>
      <c r="J34" s="35" t="n">
        <v>0.0</v>
      </c>
      <c r="K34" s="35" t="inlineStr">
        <f>J34-I34</f>
        <is/>
      </c>
      <c r="L34" s="36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05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Máquinas y Equipos</t>
          </r>
        </is>
      </c>
      <c r="F35" s="35" t="n">
        <v>13661.0</v>
      </c>
      <c r="G35" s="35" t="n">
        <v>12978.0</v>
      </c>
      <c r="H35" s="35" t="n">
        <v>3181.0</v>
      </c>
      <c r="I35" s="35" t="n">
        <v>14085.0</v>
      </c>
      <c r="J35" s="35" t="n">
        <v>0.0</v>
      </c>
      <c r="K35" s="35" t="inlineStr">
        <f>J35-I35</f>
        <is/>
      </c>
      <c r="L35" s="36" t="inlineStr">
        <f>(K35/I35)</f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07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6" s="35" t="n">
        <v>63020.0</v>
      </c>
      <c r="G36" s="35" t="n">
        <v>59869.0</v>
      </c>
      <c r="H36" s="35" t="n">
        <v>47143.0</v>
      </c>
      <c r="I36" s="35" t="n">
        <v>64974.0</v>
      </c>
      <c r="J36" s="35" t="n">
        <v>61725.0</v>
      </c>
      <c r="K36" s="35" t="inlineStr">
        <f>J36-I36</f>
        <is/>
      </c>
      <c r="L36" s="36" t="inlineStr">
        <f>(K36/I36)</f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99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Otros Activos no Financieros</t>
          </r>
        </is>
      </c>
      <c r="F37" s="35" t="n">
        <v>35897.0</v>
      </c>
      <c r="G37" s="35" t="n">
        <v>34102.0</v>
      </c>
      <c r="H37" s="35" t="n">
        <v>0.0</v>
      </c>
      <c r="I37" s="35" t="n">
        <v>37010.0</v>
      </c>
      <c r="J37" s="35" t="n">
        <v>35159.0</v>
      </c>
      <c r="K37" s="35" t="inlineStr">
        <f>J37-I37</f>
        <is/>
      </c>
      <c r="L37" s="36" t="inlineStr">
        <f>(K37/I37)</f>
        <is/>
      </c>
      <c r="M37" s="3" t="inlineStr"/>
    </row>
    <row r="38" customHeight="1" ht="15">
      <c r="A38" s="33" t="inlineStr">
        <is>
          <r>
            <rPr>
              <rFont val="Times New Roman"/>
              <sz val="10.0"/>
            </rPr>
            <t xml:space="preserve">33</t>
          </r>
        </is>
      </c>
      <c r="B38" s="33" t="inlineStr">
        <is/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F38" s="35" t="n">
        <v>316802.0</v>
      </c>
      <c r="G38" s="35" t="n">
        <v>300962.0</v>
      </c>
      <c r="H38" s="35" t="n">
        <v>0.0</v>
      </c>
      <c r="I38" s="35" t="n">
        <v>326623.0</v>
      </c>
      <c r="J38" s="35" t="n">
        <v>1173034.0</v>
      </c>
      <c r="K38" s="35" t="inlineStr">
        <f>J38-I38</f>
        <is/>
      </c>
      <c r="L38" s="36" t="inlineStr">
        <f>(K38/I38)</f>
        <is/>
      </c>
      <c r="M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03</t>
          </r>
        </is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9" s="35" t="n">
        <v>316802.0</v>
      </c>
      <c r="G39" s="35" t="n">
        <v>300962.0</v>
      </c>
      <c r="H39" s="35" t="n">
        <v>0.0</v>
      </c>
      <c r="I39" s="35" t="n">
        <v>326623.0</v>
      </c>
      <c r="J39" s="35" t="n">
        <v>1173034.0</v>
      </c>
      <c r="K39" s="35" t="inlineStr">
        <f>J39-I39</f>
        <is/>
      </c>
      <c r="L39" s="36" t="inlineStr">
        <f>(K39/I39)</f>
        <is/>
      </c>
      <c r="M39" s="3" t="inlineStr"/>
    </row>
    <row r="40" customHeight="1" ht="27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418</t>
          </r>
        </is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Innovación y Fortalecimiento Institucional  para la Seguridad Alimentaria - BID</t>
          </r>
        </is>
      </c>
      <c r="F40" s="35" t="n">
        <v>316802.0</v>
      </c>
      <c r="G40" s="35" t="n">
        <v>300962.0</v>
      </c>
      <c r="H40" s="35" t="n">
        <v>0.0</v>
      </c>
      <c r="I40" s="35" t="n">
        <v>326623.0</v>
      </c>
      <c r="J40" s="35" t="n">
        <v>1173034.0</v>
      </c>
      <c r="K40" s="35" t="inlineStr">
        <f>J40-I40</f>
        <is/>
      </c>
      <c r="L40" s="36" t="inlineStr">
        <f>(K40/I40)</f>
        <is/>
      </c>
      <c r="M40" s="3" t="inlineStr"/>
    </row>
    <row r="41" customHeight="1" ht="15">
      <c r="A41" s="33" t="inlineStr">
        <is>
          <r>
            <rPr>
              <rFont val="Times New Roman"/>
              <sz val="10.0"/>
            </rPr>
            <t xml:space="preserve">34</t>
          </r>
        </is>
      </c>
      <c r="B41" s="33" t="inlineStr">
        <is/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SERVICIO DE LA DEUDA</t>
          </r>
        </is>
      </c>
      <c r="F41" s="35" t="n">
        <v>10.0</v>
      </c>
      <c r="G41" s="35" t="n">
        <v>1167489.0</v>
      </c>
      <c r="H41" s="35" t="n">
        <v>1167490.0</v>
      </c>
      <c r="I41" s="35" t="n">
        <v>10.0</v>
      </c>
      <c r="J41" s="35" t="n">
        <v>10.0</v>
      </c>
      <c r="K41" s="37" t="inlineStr"/>
      <c r="L41" s="36" t="inlineStr">
        <f/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07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Deuda Flotante</t>
          </r>
        </is>
      </c>
      <c r="F42" s="35" t="n">
        <v>10.0</v>
      </c>
      <c r="G42" s="35" t="n">
        <v>1167489.0</v>
      </c>
      <c r="H42" s="35" t="n">
        <v>1167490.0</v>
      </c>
      <c r="I42" s="35" t="n">
        <v>10.0</v>
      </c>
      <c r="J42" s="35" t="n">
        <v>10.0</v>
      </c>
      <c r="K42" s="37" t="inlineStr"/>
      <c r="L42" s="36" t="inlineStr">
        <f/>
        <is/>
      </c>
      <c r="M42" s="3" t="inlineStr"/>
    </row>
    <row r="43" customHeight="1" ht="15">
      <c r="A43" s="37" t="inlineStr"/>
      <c r="B43" s="37" t="inlineStr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inlineStr"/>
      <c r="L43" s="37" t="inlineStr"/>
      <c r="M43" s="3" t="inlineStr"/>
    </row>
    <row r="44" customHeight="1" ht="15">
      <c r="A44" s="38" t="inlineStr"/>
      <c r="B44" s="38" t="inlineStr"/>
      <c r="C44" s="38" t="inlineStr"/>
      <c r="D44" s="38" t="inlineStr"/>
      <c r="E44" s="38" t="inlineStr"/>
      <c r="F44" s="38" t="inlineStr"/>
      <c r="G44" s="38" t="inlineStr"/>
      <c r="H44" s="38" t="inlineStr"/>
      <c r="I44" s="38" t="inlineStr"/>
      <c r="J44" s="38" t="inlineStr"/>
      <c r="K44" s="38" t="inlineStr"/>
      <c r="L44" s="38" t="inlineStr"/>
      <c r="M44" s="3" t="inlineStr"/>
    </row>
    <row r="45" customHeight="1" ht="15">
      <c r="A45" s="3" t="inlineStr"/>
      <c r="B45" s="3" t="inlineStr"/>
      <c r="C45" s="3" t="inlineStr"/>
      <c r="D45" s="3" t="inlineStr"/>
      <c r="E45" s="3" t="inlineStr"/>
      <c r="F45" s="3" t="inlineStr"/>
      <c r="G45" s="3" t="inlineStr"/>
      <c r="H45" s="3" t="inlineStr"/>
      <c r="I45" s="3" t="inlineStr"/>
      <c r="J45" s="3" t="inlineStr"/>
      <c r="K45" s="3" t="inlineStr"/>
      <c r="L45" s="3" t="inlineStr"/>
      <c r="M45" s="3" t="inlineStr"/>
    </row>
    <row r="46" customHeight="1" ht="15">
      <c r="A46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6" s="40" t="inlineStr"/>
      <c r="C46" s="40" t="inlineStr"/>
      <c r="D46" s="40" t="inlineStr"/>
      <c r="E46" s="40" t="inlineStr"/>
      <c r="F46" s="41" t="n">
        <v>2.5705105E7</v>
      </c>
      <c r="G46" s="41" t="n">
        <v>2.5353606E7</v>
      </c>
      <c r="H46" s="41" t="n">
        <v>1.6186372E7</v>
      </c>
      <c r="I46" s="41" t="n">
        <v>2.5811957E7</v>
      </c>
      <c r="J46" s="41" t="n">
        <v>2.9371583E7</v>
      </c>
      <c r="K46" s="41" t="n">
        <v>3559626.0</v>
      </c>
      <c r="L46" s="42" t="n">
        <v>0.13790608747721067</v>
      </c>
      <c r="M46" s="3" t="inlineStr"/>
    </row>
    <row r="47" customHeight="1" ht="15">
      <c r="A47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7" s="44" t="inlineStr"/>
      <c r="C47" s="44" t="inlineStr"/>
      <c r="D47" s="44" t="inlineStr"/>
      <c r="E47" s="44" t="inlineStr"/>
      <c r="F47" s="44" t="inlineStr"/>
      <c r="G47" s="44" t="inlineStr"/>
      <c r="H47" s="44" t="inlineStr"/>
      <c r="I47" s="44" t="inlineStr"/>
      <c r="J47" s="44" t="inlineStr"/>
      <c r="K47" s="3" t="inlineStr"/>
      <c r="L47" s="3" t="inlineStr"/>
      <c r="M47" s="3" t="inlineStr"/>
    </row>
    <row r="48" customHeight="1" ht="5">
      <c r="A48" s="3" t="inlineStr"/>
      <c r="B48" s="3" t="inlineStr"/>
      <c r="C48" s="3" t="inlineStr"/>
      <c r="D48" s="3" t="inlineStr"/>
      <c r="E48" s="3" t="inlineStr"/>
      <c r="F48" s="3" t="inlineStr"/>
      <c r="G48" s="3" t="inlineStr"/>
      <c r="H48" s="3" t="inlineStr"/>
      <c r="I48" s="3" t="inlineStr"/>
      <c r="J48" s="3" t="inlineStr"/>
      <c r="K48" s="3" t="inlineStr"/>
      <c r="L48" s="3" t="inlineStr"/>
      <c r="M48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6:E46"/>
    <mergeCell ref="A47:J47"/>
  </mergeCells>
  <pageMargins left="0.0" right="0.0" top="0.0" bottom="0.0" header="0.0" footer="0.0"/>
  <pageSetup orientation="landscape"/>
  <drawing r:id="rIdDr1"/>
</worksheet>
</file>