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AE73CAD-C5D4-4D2F-9614-9633F4B70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analitico'!$A$1:$L$32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26" i="1"/>
  <c r="L26" i="1" s="1"/>
  <c r="K25" i="1"/>
  <c r="L25" i="1" s="1"/>
  <c r="K24" i="1"/>
  <c r="L24" i="1" s="1"/>
  <c r="K23" i="1"/>
  <c r="L23" i="1" s="1"/>
  <c r="K22" i="1"/>
  <c r="L22" i="1" s="1"/>
  <c r="K18" i="1"/>
  <c r="L18" i="1" s="1"/>
  <c r="K17" i="1"/>
  <c r="L17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<sst xmlns="http://schemas.openxmlformats.org/spreadsheetml/2006/main" count="129" uniqueCount="70">
  <si>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</si>
  <si>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</si>
  <si>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</si>
  <si>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</si>
  <si>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</si>
  <si>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</si>
  <si>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</si>
  <si>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</si>
  <si>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</si>
  <si>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AGRÍCOLA Y GANADERO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</si>
  <si>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</si>
  <si>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04</t>
    </r>
  </si>
  <si>
    <r>
      <rPr>
        <sz val="10"/>
        <rFont val="Times New Roman"/>
      </rPr>
      <t>Programa:</t>
    </r>
  </si>
  <si>
    <r>
      <rPr>
        <sz val="10"/>
        <rFont val="Times New Roman"/>
      </rPr>
      <t>VIGILANCIA Y CONTROL SILVOAGRÍCOLA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</si>
  <si>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</si>
  <si>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06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</si>
  <si>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</si>
  <si>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</si>
  <si>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</si>
  <si>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</si>
  <si>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</si>
  <si>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</si>
  <si>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</si>
  <si>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</si>
  <si>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</si>
  <si>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</si>
  <si>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</si>
  <si>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</si>
  <si>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</si>
  <si>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</si>
  <si>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</si>
  <si>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</si>
  <si>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</si>
  <si>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</si>
  <si>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</si>
  <si>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</si>
  <si>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</si>
  <si>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</si>
  <si>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</si>
  <si>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</si>
  <si>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</si>
  <si>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</si>
  <si>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</si>
  <si>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</si>
  <si>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</si>
  <si>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</si>
  <si>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</si>
  <si>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</si>
  <si>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</si>
  <si>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</si>
  <si>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</si>
  <si>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</si>
  <si>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</si>
  <si>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</si>
  <si>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</si>
  <si>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</si>
  <si>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</si>
  <si>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</si>
  <si>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</si>
  <si>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</si>
  <si>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</si>
  <si>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</si>
  <si>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</si>
  <si>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</si>
  <si>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</si>
  <si>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</si>
  <si>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02</t>
  </si>
  <si>
    <t>Multas y Sanciones Pecuniarias</t>
  </si>
  <si>
    <t>99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</si>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</sst>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9" fillId="45" borderId="13" xfId="0" applyFont="1" applyFill="1" applyBorder="1" applyAlignment="1">
      <alignment horizontal="center" vertical="top" wrapText="1"/>
    </xf>
    <xf numFmtId="0" fontId="9" fillId="45" borderId="13" xfId="0" applyFont="1" applyFill="1" applyBorder="1" applyAlignment="1">
      <alignment horizontal="lef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0" fontId="0" fillId="38" borderId="14" xfId="0" applyFill="1" applyBorder="1" applyAlignment="1" applyProtection="1">
      <alignment wrapText="1"/>
      <protection locked="0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2"/>
  <sheetViews>
    <sheetView tabSelected="1" view="pageBreakPreview" zoomScale="60" zoomScaleNormal="100" workbookViewId="0">
      <selection activeCell="O11" sqref="O11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5.109375" customWidth="1"/>
    <col min="5" max="5" width="35.109375" customWidth="1"/>
    <col min="6" max="7" width="14.33203125" customWidth="1"/>
    <col min="8" max="8" width="13.33203125" customWidth="1"/>
    <col min="9" max="9" width="14.6640625" customWidth="1"/>
    <col min="10" max="12" width="13.33203125" customWidth="1"/>
    <col min="13" max="13" width="5.44140625" customWidth="1"/>
  </cols>
  <sheetData>
    <row r="1" spans="1:13" ht="16.95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</row>
    <row r="2" spans="1:13" ht="16.95" customHeight="1" x14ac:dyDescent="0.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</row>
    <row r="3" spans="1:13" ht="15" customHeight="1" x14ac:dyDescent="0.3">
      <c r="A3" s="23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1"/>
      <c r="L3" s="1"/>
      <c r="M3" s="1"/>
    </row>
    <row r="4" spans="1:13" ht="15" customHeight="1" x14ac:dyDescent="0.3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3">
      <c r="A5" s="25" t="s">
        <v>4</v>
      </c>
      <c r="B5" s="26"/>
      <c r="C5" s="27" t="s">
        <v>5</v>
      </c>
      <c r="D5" s="28"/>
      <c r="E5" s="28"/>
      <c r="F5" s="28"/>
      <c r="G5" s="28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3">
      <c r="A6" s="29" t="s">
        <v>8</v>
      </c>
      <c r="B6" s="30"/>
      <c r="C6" s="31" t="s">
        <v>9</v>
      </c>
      <c r="D6" s="32"/>
      <c r="E6" s="32"/>
      <c r="F6" s="32"/>
      <c r="G6" s="32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3">
      <c r="A7" s="33" t="s">
        <v>12</v>
      </c>
      <c r="B7" s="34"/>
      <c r="C7" s="35" t="s">
        <v>13</v>
      </c>
      <c r="D7" s="36"/>
      <c r="E7" s="36"/>
      <c r="F7" s="36"/>
      <c r="G7" s="36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3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3">
      <c r="A9" s="37" t="s">
        <v>17</v>
      </c>
      <c r="B9" s="37" t="s">
        <v>18</v>
      </c>
      <c r="C9" s="37" t="s">
        <v>19</v>
      </c>
      <c r="D9" s="37" t="s">
        <v>20</v>
      </c>
      <c r="E9" s="37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79.95" customHeight="1" x14ac:dyDescent="0.3">
      <c r="A10" s="38"/>
      <c r="B10" s="38"/>
      <c r="C10" s="38"/>
      <c r="D10" s="38"/>
      <c r="E10" s="38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39" t="s">
        <v>33</v>
      </c>
      <c r="L10" s="39" t="s">
        <v>34</v>
      </c>
      <c r="M10" s="1"/>
    </row>
    <row r="11" spans="1:13" ht="30" customHeight="1" x14ac:dyDescent="0.3">
      <c r="A11" s="38"/>
      <c r="B11" s="38"/>
      <c r="C11" s="38"/>
      <c r="D11" s="38"/>
      <c r="E11" s="38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40"/>
      <c r="L11" s="40"/>
      <c r="M11" s="1"/>
    </row>
    <row r="12" spans="1:13" ht="15" customHeight="1" x14ac:dyDescent="0.3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39874123</v>
      </c>
      <c r="G12" s="12">
        <v>40282716</v>
      </c>
      <c r="H12" s="12">
        <v>29278248</v>
      </c>
      <c r="I12" s="12">
        <v>40279162</v>
      </c>
      <c r="J12" s="12">
        <v>40238502</v>
      </c>
      <c r="K12" s="12">
        <f>J12-I12</f>
        <v>-40660</v>
      </c>
      <c r="L12" s="13">
        <f>(K12/I12)</f>
        <v>-1.0094549633381151E-3</v>
      </c>
      <c r="M12" s="1"/>
    </row>
    <row r="13" spans="1:13" ht="15" customHeight="1" x14ac:dyDescent="0.3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964681</v>
      </c>
      <c r="G13" s="16">
        <v>964681</v>
      </c>
      <c r="H13" s="16">
        <v>832459</v>
      </c>
      <c r="I13" s="16">
        <v>994586</v>
      </c>
      <c r="J13" s="16">
        <v>5728065</v>
      </c>
      <c r="K13" s="16">
        <f>J13-I13</f>
        <v>4733479</v>
      </c>
      <c r="L13" s="17">
        <f>(K13/I13)</f>
        <v>4.7592455554371362</v>
      </c>
      <c r="M13" s="1"/>
    </row>
    <row r="14" spans="1:13" ht="15" customHeight="1" x14ac:dyDescent="0.3">
      <c r="A14" s="14" t="s">
        <v>41</v>
      </c>
      <c r="B14" s="14" t="s">
        <v>37</v>
      </c>
      <c r="C14" s="14" t="s">
        <v>37</v>
      </c>
      <c r="D14" s="14" t="s">
        <v>37</v>
      </c>
      <c r="E14" s="15" t="s">
        <v>42</v>
      </c>
      <c r="F14" s="16">
        <v>0</v>
      </c>
      <c r="G14" s="16">
        <v>0</v>
      </c>
      <c r="H14" s="16">
        <v>28951</v>
      </c>
      <c r="I14" s="16">
        <v>0</v>
      </c>
      <c r="J14" s="16">
        <v>0</v>
      </c>
      <c r="K14" s="18"/>
      <c r="L14" s="17" t="s">
        <v>37</v>
      </c>
      <c r="M14" s="1"/>
    </row>
    <row r="15" spans="1:13" ht="15" customHeight="1" x14ac:dyDescent="0.3">
      <c r="A15" s="14"/>
      <c r="B15" s="45" t="s">
        <v>66</v>
      </c>
      <c r="C15" s="45" t="s">
        <v>37</v>
      </c>
      <c r="D15" s="45" t="s">
        <v>37</v>
      </c>
      <c r="E15" s="46" t="s">
        <v>67</v>
      </c>
      <c r="F15" s="16"/>
      <c r="G15" s="16"/>
      <c r="H15" s="16">
        <v>28220</v>
      </c>
      <c r="I15" s="16"/>
      <c r="J15" s="16"/>
      <c r="K15" s="18"/>
      <c r="L15" s="17"/>
      <c r="M15" s="1"/>
    </row>
    <row r="16" spans="1:13" ht="15" customHeight="1" x14ac:dyDescent="0.3">
      <c r="A16" s="14"/>
      <c r="B16" s="45" t="s">
        <v>68</v>
      </c>
      <c r="C16" s="45" t="s">
        <v>37</v>
      </c>
      <c r="D16" s="45" t="s">
        <v>37</v>
      </c>
      <c r="E16" s="46" t="s">
        <v>69</v>
      </c>
      <c r="F16" s="16"/>
      <c r="G16" s="16"/>
      <c r="H16" s="16">
        <v>731</v>
      </c>
      <c r="I16" s="16"/>
      <c r="J16" s="16"/>
      <c r="K16" s="18"/>
      <c r="L16" s="17"/>
      <c r="M16" s="1"/>
    </row>
    <row r="17" spans="1:13" ht="15" customHeight="1" x14ac:dyDescent="0.3">
      <c r="A17" s="14" t="s">
        <v>43</v>
      </c>
      <c r="B17" s="14" t="s">
        <v>37</v>
      </c>
      <c r="C17" s="14" t="s">
        <v>37</v>
      </c>
      <c r="D17" s="14" t="s">
        <v>37</v>
      </c>
      <c r="E17" s="15" t="s">
        <v>44</v>
      </c>
      <c r="F17" s="16">
        <v>38909422</v>
      </c>
      <c r="G17" s="16">
        <v>38931094</v>
      </c>
      <c r="H17" s="16">
        <v>28030702</v>
      </c>
      <c r="I17" s="16">
        <v>39284556</v>
      </c>
      <c r="J17" s="16">
        <v>34510417</v>
      </c>
      <c r="K17" s="16">
        <f>J17-I17</f>
        <v>-4774139</v>
      </c>
      <c r="L17" s="17">
        <f>(K17/I17)</f>
        <v>-0.12152712124326924</v>
      </c>
      <c r="M17" s="1"/>
    </row>
    <row r="18" spans="1:13" ht="15" customHeight="1" x14ac:dyDescent="0.3">
      <c r="A18" s="14" t="s">
        <v>37</v>
      </c>
      <c r="B18" s="14" t="s">
        <v>45</v>
      </c>
      <c r="C18" s="14" t="s">
        <v>37</v>
      </c>
      <c r="D18" s="14" t="s">
        <v>37</v>
      </c>
      <c r="E18" s="15" t="s">
        <v>46</v>
      </c>
      <c r="F18" s="16">
        <v>38909422</v>
      </c>
      <c r="G18" s="16">
        <v>38931094</v>
      </c>
      <c r="H18" s="16">
        <v>28030702</v>
      </c>
      <c r="I18" s="16">
        <v>39284556</v>
      </c>
      <c r="J18" s="16">
        <v>34510417</v>
      </c>
      <c r="K18" s="16">
        <f>J18-I18</f>
        <v>-4774139</v>
      </c>
      <c r="L18" s="17">
        <f>(K18/I18)</f>
        <v>-0.12152712124326924</v>
      </c>
      <c r="M18" s="1"/>
    </row>
    <row r="19" spans="1:13" ht="15" customHeight="1" x14ac:dyDescent="0.3">
      <c r="A19" s="14" t="s">
        <v>47</v>
      </c>
      <c r="B19" s="14" t="s">
        <v>37</v>
      </c>
      <c r="C19" s="14" t="s">
        <v>37</v>
      </c>
      <c r="D19" s="14" t="s">
        <v>37</v>
      </c>
      <c r="E19" s="15" t="s">
        <v>48</v>
      </c>
      <c r="F19" s="16">
        <v>10</v>
      </c>
      <c r="G19" s="16">
        <v>386931</v>
      </c>
      <c r="H19" s="16">
        <v>386136</v>
      </c>
      <c r="I19" s="16">
        <v>10</v>
      </c>
      <c r="J19" s="16">
        <v>10</v>
      </c>
      <c r="K19" s="16">
        <f t="shared" ref="K19:K21" si="0">J19-I19</f>
        <v>0</v>
      </c>
      <c r="L19" s="17">
        <f t="shared" ref="L19:L21" si="1">(K19/I19)</f>
        <v>0</v>
      </c>
      <c r="M19" s="1"/>
    </row>
    <row r="20" spans="1:13" ht="15" customHeight="1" x14ac:dyDescent="0.3">
      <c r="A20" s="14" t="s">
        <v>37</v>
      </c>
      <c r="B20" s="14" t="s">
        <v>49</v>
      </c>
      <c r="C20" s="14" t="s">
        <v>37</v>
      </c>
      <c r="D20" s="14" t="s">
        <v>37</v>
      </c>
      <c r="E20" s="15" t="s">
        <v>50</v>
      </c>
      <c r="F20" s="16">
        <v>10</v>
      </c>
      <c r="G20" s="16">
        <v>386931</v>
      </c>
      <c r="H20" s="16">
        <v>386136</v>
      </c>
      <c r="I20" s="16">
        <v>10</v>
      </c>
      <c r="J20" s="16">
        <v>10</v>
      </c>
      <c r="K20" s="16">
        <f t="shared" si="0"/>
        <v>0</v>
      </c>
      <c r="L20" s="17">
        <f t="shared" si="1"/>
        <v>0</v>
      </c>
      <c r="M20" s="1"/>
    </row>
    <row r="21" spans="1:13" ht="15" customHeight="1" x14ac:dyDescent="0.3">
      <c r="A21" s="14" t="s">
        <v>51</v>
      </c>
      <c r="B21" s="14" t="s">
        <v>37</v>
      </c>
      <c r="C21" s="14" t="s">
        <v>37</v>
      </c>
      <c r="D21" s="14" t="s">
        <v>37</v>
      </c>
      <c r="E21" s="15" t="s">
        <v>52</v>
      </c>
      <c r="F21" s="16">
        <v>10</v>
      </c>
      <c r="G21" s="16">
        <v>10</v>
      </c>
      <c r="H21" s="16">
        <v>0</v>
      </c>
      <c r="I21" s="16">
        <v>10</v>
      </c>
      <c r="J21" s="16">
        <v>10</v>
      </c>
      <c r="K21" s="16">
        <f t="shared" si="0"/>
        <v>0</v>
      </c>
      <c r="L21" s="17">
        <f t="shared" si="1"/>
        <v>0</v>
      </c>
      <c r="M21" s="1"/>
    </row>
    <row r="22" spans="1:13" ht="15" customHeight="1" x14ac:dyDescent="0.3">
      <c r="A22" s="10" t="s">
        <v>37</v>
      </c>
      <c r="B22" s="10" t="s">
        <v>37</v>
      </c>
      <c r="C22" s="10" t="s">
        <v>37</v>
      </c>
      <c r="D22" s="10" t="s">
        <v>37</v>
      </c>
      <c r="E22" s="11" t="s">
        <v>53</v>
      </c>
      <c r="F22" s="12">
        <v>39874123</v>
      </c>
      <c r="G22" s="12">
        <v>40282716</v>
      </c>
      <c r="H22" s="12">
        <v>28357964</v>
      </c>
      <c r="I22" s="12">
        <v>40279162</v>
      </c>
      <c r="J22" s="12">
        <v>40238502</v>
      </c>
      <c r="K22" s="12">
        <f>J22-I22</f>
        <v>-40660</v>
      </c>
      <c r="L22" s="13">
        <f>(K22/I22)</f>
        <v>-1.0094549633381151E-3</v>
      </c>
      <c r="M22" s="1"/>
    </row>
    <row r="23" spans="1:13" ht="15" customHeight="1" x14ac:dyDescent="0.3">
      <c r="A23" s="14" t="s">
        <v>54</v>
      </c>
      <c r="B23" s="14" t="s">
        <v>37</v>
      </c>
      <c r="C23" s="14" t="s">
        <v>37</v>
      </c>
      <c r="D23" s="14" t="s">
        <v>37</v>
      </c>
      <c r="E23" s="15" t="s">
        <v>55</v>
      </c>
      <c r="F23" s="16">
        <v>26808477</v>
      </c>
      <c r="G23" s="16">
        <v>26604082</v>
      </c>
      <c r="H23" s="16">
        <v>18603363</v>
      </c>
      <c r="I23" s="16">
        <v>26808477</v>
      </c>
      <c r="J23" s="16">
        <v>27441351</v>
      </c>
      <c r="K23" s="16">
        <f>J23-I23</f>
        <v>632874</v>
      </c>
      <c r="L23" s="17">
        <f>(K23/I23)</f>
        <v>2.3607234383363145E-2</v>
      </c>
      <c r="M23" s="1"/>
    </row>
    <row r="24" spans="1:13" ht="15" customHeight="1" x14ac:dyDescent="0.3">
      <c r="A24" s="14" t="s">
        <v>56</v>
      </c>
      <c r="B24" s="14" t="s">
        <v>37</v>
      </c>
      <c r="C24" s="14" t="s">
        <v>37</v>
      </c>
      <c r="D24" s="14" t="s">
        <v>37</v>
      </c>
      <c r="E24" s="15" t="s">
        <v>57</v>
      </c>
      <c r="F24" s="16">
        <v>13022497</v>
      </c>
      <c r="G24" s="16">
        <v>12371372</v>
      </c>
      <c r="H24" s="16">
        <v>8488321</v>
      </c>
      <c r="I24" s="16">
        <v>13426199</v>
      </c>
      <c r="J24" s="16">
        <v>12754889</v>
      </c>
      <c r="K24" s="16">
        <f>J24-I24</f>
        <v>-671310</v>
      </c>
      <c r="L24" s="17">
        <f>(K24/I24)</f>
        <v>-5.0000003724062186E-2</v>
      </c>
      <c r="M24" s="1"/>
    </row>
    <row r="25" spans="1:13" ht="27" customHeight="1" x14ac:dyDescent="0.3">
      <c r="A25" s="14" t="s">
        <v>58</v>
      </c>
      <c r="B25" s="14" t="s">
        <v>37</v>
      </c>
      <c r="C25" s="14" t="s">
        <v>37</v>
      </c>
      <c r="D25" s="14" t="s">
        <v>37</v>
      </c>
      <c r="E25" s="15" t="s">
        <v>59</v>
      </c>
      <c r="F25" s="16">
        <v>43139</v>
      </c>
      <c r="G25" s="16">
        <v>40982</v>
      </c>
      <c r="H25" s="16">
        <v>0</v>
      </c>
      <c r="I25" s="16">
        <v>44476</v>
      </c>
      <c r="J25" s="16">
        <v>42252</v>
      </c>
      <c r="K25" s="16">
        <f>J25-I25</f>
        <v>-2224</v>
      </c>
      <c r="L25" s="17">
        <f>(K25/I25)</f>
        <v>-5.0004496807266839E-2</v>
      </c>
      <c r="M25" s="1"/>
    </row>
    <row r="26" spans="1:13" ht="15" customHeight="1" x14ac:dyDescent="0.3">
      <c r="A26" s="14" t="s">
        <v>37</v>
      </c>
      <c r="B26" s="14" t="s">
        <v>39</v>
      </c>
      <c r="C26" s="14" t="s">
        <v>37</v>
      </c>
      <c r="D26" s="14" t="s">
        <v>37</v>
      </c>
      <c r="E26" s="15" t="s">
        <v>60</v>
      </c>
      <c r="F26" s="16">
        <v>43139</v>
      </c>
      <c r="G26" s="16">
        <v>40982</v>
      </c>
      <c r="H26" s="16">
        <v>0</v>
      </c>
      <c r="I26" s="16">
        <v>44476</v>
      </c>
      <c r="J26" s="16">
        <v>42252</v>
      </c>
      <c r="K26" s="16">
        <f>J26-I26</f>
        <v>-2224</v>
      </c>
      <c r="L26" s="17">
        <f>(K26/I26)</f>
        <v>-5.0004496807266839E-2</v>
      </c>
      <c r="M26" s="1"/>
    </row>
    <row r="27" spans="1:13" ht="15" customHeight="1" x14ac:dyDescent="0.3">
      <c r="A27" s="14" t="s">
        <v>61</v>
      </c>
      <c r="B27" s="14" t="s">
        <v>37</v>
      </c>
      <c r="C27" s="14" t="s">
        <v>37</v>
      </c>
      <c r="D27" s="14" t="s">
        <v>37</v>
      </c>
      <c r="E27" s="15" t="s">
        <v>62</v>
      </c>
      <c r="F27" s="16">
        <v>10</v>
      </c>
      <c r="G27" s="16">
        <v>1266280</v>
      </c>
      <c r="H27" s="16">
        <v>1266280</v>
      </c>
      <c r="I27" s="16">
        <v>10</v>
      </c>
      <c r="J27" s="16">
        <v>10</v>
      </c>
      <c r="K27" s="18"/>
      <c r="L27" s="17" t="s">
        <v>37</v>
      </c>
      <c r="M27" s="1"/>
    </row>
    <row r="28" spans="1:13" ht="15" customHeight="1" x14ac:dyDescent="0.3">
      <c r="A28" s="47" t="s">
        <v>37</v>
      </c>
      <c r="B28" s="47" t="s">
        <v>39</v>
      </c>
      <c r="C28" s="47" t="s">
        <v>37</v>
      </c>
      <c r="D28" s="47" t="s">
        <v>37</v>
      </c>
      <c r="E28" s="48" t="s">
        <v>63</v>
      </c>
      <c r="F28" s="49">
        <v>10</v>
      </c>
      <c r="G28" s="49">
        <v>1266280</v>
      </c>
      <c r="H28" s="49">
        <v>1266280</v>
      </c>
      <c r="I28" s="49">
        <v>10</v>
      </c>
      <c r="J28" s="49">
        <v>10</v>
      </c>
      <c r="K28" s="50"/>
      <c r="L28" s="51" t="s">
        <v>37</v>
      </c>
      <c r="M28" s="1"/>
    </row>
    <row r="29" spans="1:13" ht="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customHeight="1" x14ac:dyDescent="0.3">
      <c r="A30" s="41" t="s">
        <v>64</v>
      </c>
      <c r="B30" s="42"/>
      <c r="C30" s="42"/>
      <c r="D30" s="42"/>
      <c r="E30" s="42"/>
      <c r="F30" s="19">
        <v>39874113</v>
      </c>
      <c r="G30" s="19">
        <v>39016436</v>
      </c>
      <c r="H30" s="19">
        <v>27091684</v>
      </c>
      <c r="I30" s="19">
        <v>40279152</v>
      </c>
      <c r="J30" s="19">
        <v>40238492</v>
      </c>
      <c r="K30" s="19">
        <v>-40660</v>
      </c>
      <c r="L30" s="20">
        <v>-1.0094552139528657E-3</v>
      </c>
      <c r="M30" s="1"/>
    </row>
    <row r="31" spans="1:13" ht="15" customHeight="1" x14ac:dyDescent="0.3">
      <c r="A31" s="43" t="s">
        <v>65</v>
      </c>
      <c r="B31" s="44"/>
      <c r="C31" s="44"/>
      <c r="D31" s="44"/>
      <c r="E31" s="44"/>
      <c r="F31" s="44"/>
      <c r="G31" s="44"/>
      <c r="H31" s="44"/>
      <c r="I31" s="44"/>
      <c r="J31" s="44"/>
      <c r="K31" s="1"/>
      <c r="L31" s="1"/>
      <c r="M31" s="1"/>
    </row>
    <row r="32" spans="1:13" ht="4.9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8">
    <mergeCell ref="K10:K11"/>
    <mergeCell ref="L10:L11"/>
    <mergeCell ref="A30:E30"/>
    <mergeCell ref="A31:J31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59055118110236227" right="0.39370078740157483" top="0.39370078740157483" bottom="0.39370078740157483" header="0" footer="0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2025-09-26T15:16:28Z</dcterms:modified>
</cp:coreProperties>
</file>