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D1AA224-A9F8-4224-A058-64D43C11D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42" i="1"/>
  <c r="K42" i="1" s="1"/>
  <c r="K41" i="1"/>
  <c r="J41" i="1"/>
  <c r="J40" i="1"/>
  <c r="K40" i="1" s="1"/>
  <c r="K39" i="1"/>
  <c r="J39" i="1"/>
  <c r="J38" i="1"/>
  <c r="K38" i="1" s="1"/>
  <c r="J37" i="1"/>
  <c r="K37" i="1" s="1"/>
  <c r="J36" i="1"/>
  <c r="K36" i="1" s="1"/>
  <c r="J35" i="1"/>
  <c r="K35" i="1" s="1"/>
  <c r="J34" i="1"/>
  <c r="K33" i="1"/>
  <c r="J33" i="1"/>
  <c r="J32" i="1"/>
  <c r="K32" i="1" s="1"/>
  <c r="K31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21" i="1"/>
  <c r="K21" i="1" s="1"/>
  <c r="J19" i="1"/>
  <c r="K19" i="1" s="1"/>
  <c r="J17" i="1"/>
  <c r="K17" i="1" s="1"/>
  <c r="J16" i="1"/>
  <c r="K16" i="1" s="1"/>
  <c r="J15" i="1"/>
  <c r="K15" i="1" s="1"/>
  <c r="J14" i="1"/>
  <c r="K14" i="1" s="1"/>
  <c r="J13" i="1"/>
  <c r="K13" i="1" s="1"/>
  <c r="J25" i="1"/>
  <c r="K25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<sst xmlns="http://schemas.openxmlformats.org/spreadsheetml/2006/main" count="166" uniqueCount="89">
  <si>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</si>
  <si>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</si>
  <si>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</si>
  <si>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</si>
  <si>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</si>
  <si>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</si>
  <si>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</si>
  <si>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</si>
  <si>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</si>
  <si>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OFICINA DE ESTUDIOS Y POLÍTICAS AGRARIAS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</si>
  <si>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</si>
  <si>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</si>
  <si>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</si>
  <si>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</si>
  <si>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</si>
  <si>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</si>
  <si>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</si>
  <si>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</si>
  <si>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</si>
  <si>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</si>
  <si>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</si>
  <si>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</si>
  <si>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</si>
  <si>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</si>
  <si>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</si>
  <si>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</si>
  <si>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</si>
  <si>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</si>
  <si>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</si>
  <si>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</si>
  <si>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</si>
  <si>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</si>
  <si>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</si>
  <si>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</si>
  <si>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</si>
  <si>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</si>
  <si>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</si>
  <si>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</si>
  <si>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</si>
  <si>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</si>
  <si>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</si>
  <si>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</si>
  <si>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</si>
  <si>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</si>
  <si>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</si>
  <si>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</si>
  <si>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</si>
  <si>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</si>
  <si>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</si>
  <si>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</si>
  <si>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</si>
  <si>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</si>
  <si>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</si>
  <si>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</si>
  <si>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</si>
  <si>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</si>
  <si>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</si>
  <si>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</si>
  <si>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</si>
  <si>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</si>
  <si>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</si>
  <si>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</si>
  <si>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</si>
  <si>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</si>
  <si>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</si>
  <si>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</si>
  <si>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</si>
  <si>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</si>
  <si>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011</t>
    </r>
  </si>
  <si>
    <r>
      <rPr>
        <sz val="10"/>
        <rFont val="Times New Roman"/>
      </rPr>
      <t>Centro de Información de Recursos Naturales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</si>
  <si>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</si>
  <si>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</si>
  <si>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INE - Estadísticas Continuas Intercensales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</si>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</sst>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165" fontId="3" fillId="36" borderId="13" xfId="1" applyNumberFormat="1" applyFont="1" applyFill="1" applyBorder="1" applyAlignment="1">
      <alignment horizontal="righ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6"/>
  <sheetViews>
    <sheetView tabSelected="1" topLeftCell="A17" zoomScaleNormal="100" workbookViewId="0">
      <selection activeCell="N35" sqref="N35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6.95" customHeight="1" x14ac:dyDescent="0.3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3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9.95" customHeight="1" x14ac:dyDescent="0.3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8" t="s">
        <v>31</v>
      </c>
      <c r="K10" s="28" t="s">
        <v>32</v>
      </c>
      <c r="L10" s="1"/>
    </row>
    <row r="11" spans="1:12" ht="30" customHeight="1" x14ac:dyDescent="0.3">
      <c r="A11" s="43"/>
      <c r="B11" s="43"/>
      <c r="C11" s="43"/>
      <c r="D11" s="43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9"/>
      <c r="K11" s="29"/>
      <c r="L11" s="1"/>
    </row>
    <row r="12" spans="1:12" ht="15" customHeigh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8791764</v>
      </c>
      <c r="F12" s="12">
        <v>8981434</v>
      </c>
      <c r="G12" s="12">
        <v>5024833</v>
      </c>
      <c r="H12" s="12">
        <v>8854045</v>
      </c>
      <c r="I12" s="12">
        <v>8725275</v>
      </c>
      <c r="J12" s="12">
        <f>I12-H12</f>
        <v>-128770</v>
      </c>
      <c r="K12" s="13">
        <f>(J12/H12)</f>
        <v>-1.4543635140774641E-2</v>
      </c>
      <c r="L12" s="1"/>
    </row>
    <row r="13" spans="1:12" ht="15" customHeight="1" x14ac:dyDescent="0.3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6">
        <f t="shared" ref="J13:J19" si="0">I13-H13</f>
        <v>0</v>
      </c>
      <c r="K13" s="17">
        <f t="shared" ref="K13:K19" si="1">(J13/H13)</f>
        <v>0</v>
      </c>
      <c r="L13" s="1"/>
    </row>
    <row r="14" spans="1:12" ht="15" customHeight="1" x14ac:dyDescent="0.3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3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6">
        <f t="shared" si="0"/>
        <v>0</v>
      </c>
      <c r="K15" s="17">
        <f t="shared" si="1"/>
        <v>0</v>
      </c>
      <c r="L15" s="1"/>
    </row>
    <row r="16" spans="1:12" ht="15" customHeight="1" x14ac:dyDescent="0.3">
      <c r="A16" s="14" t="s">
        <v>42</v>
      </c>
      <c r="B16" s="14" t="s">
        <v>35</v>
      </c>
      <c r="C16" s="14" t="s">
        <v>35</v>
      </c>
      <c r="D16" s="15" t="s">
        <v>43</v>
      </c>
      <c r="E16" s="16">
        <v>41027</v>
      </c>
      <c r="F16" s="16">
        <v>41027</v>
      </c>
      <c r="G16" s="16">
        <v>106346</v>
      </c>
      <c r="H16" s="16">
        <v>42299</v>
      </c>
      <c r="I16" s="16">
        <v>42299</v>
      </c>
      <c r="J16" s="16">
        <f t="shared" si="0"/>
        <v>0</v>
      </c>
      <c r="K16" s="17">
        <f t="shared" si="1"/>
        <v>0</v>
      </c>
      <c r="L16" s="1"/>
    </row>
    <row r="17" spans="1:12" ht="27" customHeight="1" x14ac:dyDescent="0.3">
      <c r="A17" s="14" t="s">
        <v>35</v>
      </c>
      <c r="B17" s="14" t="s">
        <v>14</v>
      </c>
      <c r="C17" s="14" t="s">
        <v>35</v>
      </c>
      <c r="D17" s="15" t="s">
        <v>44</v>
      </c>
      <c r="E17" s="16">
        <v>41017</v>
      </c>
      <c r="F17" s="16">
        <v>41017</v>
      </c>
      <c r="G17" s="16">
        <v>69791</v>
      </c>
      <c r="H17" s="16">
        <v>42289</v>
      </c>
      <c r="I17" s="16">
        <v>42289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3">
      <c r="A18" s="14" t="s">
        <v>35</v>
      </c>
      <c r="B18" s="14" t="s">
        <v>11</v>
      </c>
      <c r="C18" s="14" t="s">
        <v>35</v>
      </c>
      <c r="D18" s="15" t="s">
        <v>45</v>
      </c>
      <c r="E18" s="16">
        <v>0</v>
      </c>
      <c r="F18" s="16">
        <v>0</v>
      </c>
      <c r="G18" s="16">
        <v>228</v>
      </c>
      <c r="H18" s="16">
        <v>0</v>
      </c>
      <c r="I18" s="16">
        <v>0</v>
      </c>
      <c r="J18" s="16"/>
      <c r="K18" s="17"/>
      <c r="L18" s="1"/>
    </row>
    <row r="19" spans="1:12" ht="15" customHeight="1" x14ac:dyDescent="0.3">
      <c r="A19" s="14" t="s">
        <v>35</v>
      </c>
      <c r="B19" s="14" t="s">
        <v>46</v>
      </c>
      <c r="C19" s="14" t="s">
        <v>35</v>
      </c>
      <c r="D19" s="15" t="s">
        <v>47</v>
      </c>
      <c r="E19" s="16">
        <v>10</v>
      </c>
      <c r="F19" s="16">
        <v>10</v>
      </c>
      <c r="G19" s="16">
        <v>36327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3">
      <c r="A20" s="14" t="s">
        <v>48</v>
      </c>
      <c r="B20" s="14" t="s">
        <v>35</v>
      </c>
      <c r="C20" s="14" t="s">
        <v>35</v>
      </c>
      <c r="D20" s="15" t="s">
        <v>49</v>
      </c>
      <c r="E20" s="16">
        <v>8750707</v>
      </c>
      <c r="F20" s="16">
        <v>8582725</v>
      </c>
      <c r="G20" s="16">
        <v>4793028</v>
      </c>
      <c r="H20" s="16">
        <v>8811716</v>
      </c>
      <c r="I20" s="16">
        <v>8682946</v>
      </c>
      <c r="J20" s="16">
        <f>I20-H20</f>
        <v>-128770</v>
      </c>
      <c r="K20" s="17">
        <f>(J20/H20)</f>
        <v>-1.4613498664732272E-2</v>
      </c>
      <c r="L20" s="1"/>
    </row>
    <row r="21" spans="1:12" ht="15" customHeight="1" x14ac:dyDescent="0.3">
      <c r="A21" s="14" t="s">
        <v>35</v>
      </c>
      <c r="B21" s="14" t="s">
        <v>14</v>
      </c>
      <c r="C21" s="14" t="s">
        <v>35</v>
      </c>
      <c r="D21" s="15" t="s">
        <v>50</v>
      </c>
      <c r="E21" s="16">
        <v>8750707</v>
      </c>
      <c r="F21" s="16">
        <v>8582725</v>
      </c>
      <c r="G21" s="16">
        <v>4793028</v>
      </c>
      <c r="H21" s="16">
        <v>8811716</v>
      </c>
      <c r="I21" s="16">
        <v>8682946</v>
      </c>
      <c r="J21" s="16">
        <f t="shared" ref="J21:J24" si="2">I21-H21</f>
        <v>-128770</v>
      </c>
      <c r="K21" s="17">
        <f t="shared" ref="K21:K24" si="3">(J21/H21)</f>
        <v>-1.4613498664732272E-2</v>
      </c>
      <c r="L21" s="1"/>
    </row>
    <row r="22" spans="1:12" ht="15" customHeight="1" x14ac:dyDescent="0.3">
      <c r="A22" s="14" t="s">
        <v>51</v>
      </c>
      <c r="B22" s="14" t="s">
        <v>35</v>
      </c>
      <c r="C22" s="14" t="s">
        <v>35</v>
      </c>
      <c r="D22" s="15" t="s">
        <v>52</v>
      </c>
      <c r="E22" s="16">
        <v>10</v>
      </c>
      <c r="F22" s="16">
        <v>125460</v>
      </c>
      <c r="G22" s="16">
        <v>125459</v>
      </c>
      <c r="H22" s="16">
        <v>10</v>
      </c>
      <c r="I22" s="16">
        <v>10</v>
      </c>
      <c r="J22" s="16">
        <f t="shared" si="2"/>
        <v>0</v>
      </c>
      <c r="K22" s="17">
        <f t="shared" si="3"/>
        <v>0</v>
      </c>
      <c r="L22" s="1"/>
    </row>
    <row r="23" spans="1:12" ht="15" customHeight="1" x14ac:dyDescent="0.3">
      <c r="A23" s="14" t="s">
        <v>35</v>
      </c>
      <c r="B23" s="14" t="s">
        <v>53</v>
      </c>
      <c r="C23" s="14" t="s">
        <v>35</v>
      </c>
      <c r="D23" s="15" t="s">
        <v>54</v>
      </c>
      <c r="E23" s="16">
        <v>10</v>
      </c>
      <c r="F23" s="16">
        <v>125460</v>
      </c>
      <c r="G23" s="16">
        <v>125459</v>
      </c>
      <c r="H23" s="16">
        <v>10</v>
      </c>
      <c r="I23" s="16">
        <v>10</v>
      </c>
      <c r="J23" s="16">
        <f t="shared" si="2"/>
        <v>0</v>
      </c>
      <c r="K23" s="17">
        <f t="shared" si="3"/>
        <v>0</v>
      </c>
      <c r="L23" s="1"/>
    </row>
    <row r="24" spans="1:12" ht="15" customHeight="1" x14ac:dyDescent="0.3">
      <c r="A24" s="14" t="s">
        <v>55</v>
      </c>
      <c r="B24" s="14" t="s">
        <v>35</v>
      </c>
      <c r="C24" s="14" t="s">
        <v>35</v>
      </c>
      <c r="D24" s="15" t="s">
        <v>56</v>
      </c>
      <c r="E24" s="16">
        <v>10</v>
      </c>
      <c r="F24" s="16">
        <v>232212</v>
      </c>
      <c r="G24" s="16">
        <v>0</v>
      </c>
      <c r="H24" s="16">
        <v>10</v>
      </c>
      <c r="I24" s="16">
        <v>10</v>
      </c>
      <c r="J24" s="16">
        <f t="shared" si="2"/>
        <v>0</v>
      </c>
      <c r="K24" s="17">
        <f t="shared" si="3"/>
        <v>0</v>
      </c>
      <c r="L24" s="1"/>
    </row>
    <row r="25" spans="1:12" ht="15" customHeight="1" x14ac:dyDescent="0.3">
      <c r="A25" s="10" t="s">
        <v>35</v>
      </c>
      <c r="B25" s="10" t="s">
        <v>35</v>
      </c>
      <c r="C25" s="10" t="s">
        <v>35</v>
      </c>
      <c r="D25" s="11" t="s">
        <v>57</v>
      </c>
      <c r="E25" s="12">
        <v>8791764</v>
      </c>
      <c r="F25" s="12">
        <v>8981434</v>
      </c>
      <c r="G25" s="12">
        <v>5034485</v>
      </c>
      <c r="H25" s="12">
        <v>8854045</v>
      </c>
      <c r="I25" s="12">
        <v>8725275</v>
      </c>
      <c r="J25" s="12">
        <f>I25-H25</f>
        <v>-128770</v>
      </c>
      <c r="K25" s="13">
        <f>(J25/H25)</f>
        <v>-1.4543635140774641E-2</v>
      </c>
      <c r="L25" s="1"/>
    </row>
    <row r="26" spans="1:12" ht="15" customHeight="1" x14ac:dyDescent="0.3">
      <c r="A26" s="14" t="s">
        <v>58</v>
      </c>
      <c r="B26" s="14" t="s">
        <v>35</v>
      </c>
      <c r="C26" s="14" t="s">
        <v>35</v>
      </c>
      <c r="D26" s="15" t="s">
        <v>59</v>
      </c>
      <c r="E26" s="16">
        <v>5364339</v>
      </c>
      <c r="F26" s="16">
        <v>5291883</v>
      </c>
      <c r="G26" s="16">
        <v>3388320</v>
      </c>
      <c r="H26" s="16">
        <v>5364339</v>
      </c>
      <c r="I26" s="16">
        <v>5380486</v>
      </c>
      <c r="J26" s="16">
        <f t="shared" ref="J26:J42" si="4">I26-H26</f>
        <v>16147</v>
      </c>
      <c r="K26" s="17">
        <f t="shared" ref="K26:K42" si="5">(J26/H26)</f>
        <v>3.010063308825188E-3</v>
      </c>
      <c r="L26" s="1"/>
    </row>
    <row r="27" spans="1:12" ht="15" customHeight="1" x14ac:dyDescent="0.3">
      <c r="A27" s="14" t="s">
        <v>60</v>
      </c>
      <c r="B27" s="14" t="s">
        <v>35</v>
      </c>
      <c r="C27" s="14" t="s">
        <v>35</v>
      </c>
      <c r="D27" s="15" t="s">
        <v>61</v>
      </c>
      <c r="E27" s="16">
        <v>933245</v>
      </c>
      <c r="F27" s="16">
        <v>886583</v>
      </c>
      <c r="G27" s="16">
        <v>462116</v>
      </c>
      <c r="H27" s="16">
        <v>962175</v>
      </c>
      <c r="I27" s="16">
        <v>961111</v>
      </c>
      <c r="J27" s="16">
        <f t="shared" si="4"/>
        <v>-1064</v>
      </c>
      <c r="K27" s="17">
        <f t="shared" si="5"/>
        <v>-1.1058279419024605E-3</v>
      </c>
      <c r="L27" s="1"/>
    </row>
    <row r="28" spans="1:12" ht="15" customHeight="1" x14ac:dyDescent="0.3">
      <c r="A28" s="14" t="s">
        <v>62</v>
      </c>
      <c r="B28" s="14" t="s">
        <v>35</v>
      </c>
      <c r="C28" s="14" t="s">
        <v>35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6">
        <f t="shared" si="4"/>
        <v>0</v>
      </c>
      <c r="K28" s="17">
        <f t="shared" si="5"/>
        <v>0</v>
      </c>
      <c r="L28" s="1"/>
    </row>
    <row r="29" spans="1:12" ht="15" customHeight="1" x14ac:dyDescent="0.3">
      <c r="A29" s="14" t="s">
        <v>35</v>
      </c>
      <c r="B29" s="14" t="s">
        <v>64</v>
      </c>
      <c r="C29" s="14" t="s">
        <v>35</v>
      </c>
      <c r="D29" s="15" t="s">
        <v>65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6">
        <f t="shared" si="4"/>
        <v>0</v>
      </c>
      <c r="K29" s="17">
        <f t="shared" si="5"/>
        <v>0</v>
      </c>
      <c r="L29" s="1"/>
    </row>
    <row r="30" spans="1:12" ht="15" customHeight="1" x14ac:dyDescent="0.3">
      <c r="A30" s="14" t="s">
        <v>66</v>
      </c>
      <c r="B30" s="14" t="s">
        <v>35</v>
      </c>
      <c r="C30" s="14" t="s">
        <v>35</v>
      </c>
      <c r="D30" s="15" t="s">
        <v>38</v>
      </c>
      <c r="E30" s="16">
        <v>2167692</v>
      </c>
      <c r="F30" s="16">
        <v>2133100</v>
      </c>
      <c r="G30" s="16">
        <v>1041244</v>
      </c>
      <c r="H30" s="16">
        <v>2190922</v>
      </c>
      <c r="I30" s="16">
        <v>2078147</v>
      </c>
      <c r="J30" s="16">
        <f t="shared" si="4"/>
        <v>-112775</v>
      </c>
      <c r="K30" s="17">
        <f t="shared" si="5"/>
        <v>-5.1473763100648953E-2</v>
      </c>
      <c r="L30" s="1"/>
    </row>
    <row r="31" spans="1:12" ht="15" customHeight="1" x14ac:dyDescent="0.3">
      <c r="A31" s="14" t="s">
        <v>35</v>
      </c>
      <c r="B31" s="14" t="s">
        <v>14</v>
      </c>
      <c r="C31" s="14" t="s">
        <v>35</v>
      </c>
      <c r="D31" s="15" t="s">
        <v>67</v>
      </c>
      <c r="E31" s="16">
        <v>624879</v>
      </c>
      <c r="F31" s="16">
        <v>624879</v>
      </c>
      <c r="G31" s="16">
        <v>624879</v>
      </c>
      <c r="H31" s="16">
        <v>644250</v>
      </c>
      <c r="I31" s="16">
        <v>644250</v>
      </c>
      <c r="J31" s="16">
        <f t="shared" si="4"/>
        <v>0</v>
      </c>
      <c r="K31" s="17">
        <f t="shared" si="5"/>
        <v>0</v>
      </c>
      <c r="L31" s="1"/>
    </row>
    <row r="32" spans="1:12" ht="15" customHeight="1" x14ac:dyDescent="0.3">
      <c r="A32" s="14" t="s">
        <v>35</v>
      </c>
      <c r="B32" s="14" t="s">
        <v>35</v>
      </c>
      <c r="C32" s="14" t="s">
        <v>68</v>
      </c>
      <c r="D32" s="15" t="s">
        <v>69</v>
      </c>
      <c r="E32" s="16">
        <v>624879</v>
      </c>
      <c r="F32" s="16">
        <v>624879</v>
      </c>
      <c r="G32" s="16">
        <v>624879</v>
      </c>
      <c r="H32" s="16">
        <v>644250</v>
      </c>
      <c r="I32" s="16">
        <v>644250</v>
      </c>
      <c r="J32" s="16">
        <f t="shared" si="4"/>
        <v>0</v>
      </c>
      <c r="K32" s="17">
        <f t="shared" si="5"/>
        <v>0</v>
      </c>
      <c r="L32" s="1"/>
    </row>
    <row r="33" spans="1:12" ht="15" customHeight="1" x14ac:dyDescent="0.3">
      <c r="A33" s="14" t="s">
        <v>35</v>
      </c>
      <c r="B33" s="14" t="s">
        <v>11</v>
      </c>
      <c r="C33" s="14" t="s">
        <v>35</v>
      </c>
      <c r="D33" s="15" t="s">
        <v>70</v>
      </c>
      <c r="E33" s="16">
        <v>1542813</v>
      </c>
      <c r="F33" s="16">
        <v>1508221</v>
      </c>
      <c r="G33" s="16">
        <v>416365</v>
      </c>
      <c r="H33" s="16">
        <v>1546672</v>
      </c>
      <c r="I33" s="16">
        <v>1433897</v>
      </c>
      <c r="J33" s="16">
        <f t="shared" si="4"/>
        <v>-112775</v>
      </c>
      <c r="K33" s="17">
        <f t="shared" si="5"/>
        <v>-7.2914619259933589E-2</v>
      </c>
      <c r="L33" s="1"/>
    </row>
    <row r="34" spans="1:12" ht="15" customHeight="1" x14ac:dyDescent="0.3">
      <c r="A34" s="20" t="s">
        <v>35</v>
      </c>
      <c r="B34" s="20" t="s">
        <v>35</v>
      </c>
      <c r="C34" s="20" t="s">
        <v>71</v>
      </c>
      <c r="D34" s="21" t="s">
        <v>72</v>
      </c>
      <c r="E34" s="22">
        <v>1542813</v>
      </c>
      <c r="F34" s="22">
        <v>1508221</v>
      </c>
      <c r="G34" s="22">
        <v>416365</v>
      </c>
      <c r="H34" s="22">
        <v>1546672</v>
      </c>
      <c r="I34" s="22">
        <v>1433897</v>
      </c>
      <c r="J34" s="22">
        <f t="shared" si="4"/>
        <v>-112775</v>
      </c>
      <c r="K34" s="52">
        <f t="shared" si="5"/>
        <v>-7.2914619259933589E-2</v>
      </c>
      <c r="L34" s="1"/>
    </row>
    <row r="35" spans="1:12" ht="15" customHeight="1" x14ac:dyDescent="0.3">
      <c r="A35" s="24" t="s">
        <v>73</v>
      </c>
      <c r="B35" s="24" t="s">
        <v>35</v>
      </c>
      <c r="C35" s="24" t="s">
        <v>35</v>
      </c>
      <c r="D35" s="25" t="s">
        <v>74</v>
      </c>
      <c r="E35" s="26">
        <v>41027</v>
      </c>
      <c r="F35" s="26">
        <v>343424</v>
      </c>
      <c r="G35" s="26">
        <v>38403</v>
      </c>
      <c r="H35" s="26">
        <v>42299</v>
      </c>
      <c r="I35" s="26">
        <v>42299</v>
      </c>
      <c r="J35" s="26">
        <f t="shared" si="4"/>
        <v>0</v>
      </c>
      <c r="K35" s="27">
        <f t="shared" si="5"/>
        <v>0</v>
      </c>
      <c r="L35" s="1"/>
    </row>
    <row r="36" spans="1:12" ht="15" customHeight="1" x14ac:dyDescent="0.3">
      <c r="A36" s="14" t="s">
        <v>35</v>
      </c>
      <c r="B36" s="14" t="s">
        <v>46</v>
      </c>
      <c r="C36" s="14" t="s">
        <v>35</v>
      </c>
      <c r="D36" s="15" t="s">
        <v>75</v>
      </c>
      <c r="E36" s="16">
        <v>41027</v>
      </c>
      <c r="F36" s="16">
        <v>343424</v>
      </c>
      <c r="G36" s="16">
        <v>38403</v>
      </c>
      <c r="H36" s="16">
        <v>42299</v>
      </c>
      <c r="I36" s="16">
        <v>42299</v>
      </c>
      <c r="J36" s="16">
        <f t="shared" si="4"/>
        <v>0</v>
      </c>
      <c r="K36" s="17">
        <f t="shared" si="5"/>
        <v>0</v>
      </c>
      <c r="L36" s="1"/>
    </row>
    <row r="37" spans="1:12" ht="27" customHeight="1" x14ac:dyDescent="0.3">
      <c r="A37" s="14" t="s">
        <v>76</v>
      </c>
      <c r="B37" s="14" t="s">
        <v>35</v>
      </c>
      <c r="C37" s="14" t="s">
        <v>35</v>
      </c>
      <c r="D37" s="15" t="s">
        <v>77</v>
      </c>
      <c r="E37" s="16">
        <v>285441</v>
      </c>
      <c r="F37" s="16">
        <v>271169</v>
      </c>
      <c r="G37" s="16">
        <v>49137</v>
      </c>
      <c r="H37" s="16">
        <v>294290</v>
      </c>
      <c r="I37" s="16">
        <v>263212</v>
      </c>
      <c r="J37" s="16">
        <f t="shared" si="4"/>
        <v>-31078</v>
      </c>
      <c r="K37" s="17">
        <f t="shared" si="5"/>
        <v>-0.10560331645655646</v>
      </c>
      <c r="L37" s="1"/>
    </row>
    <row r="38" spans="1:12" ht="15" customHeight="1" x14ac:dyDescent="0.3">
      <c r="A38" s="14" t="s">
        <v>35</v>
      </c>
      <c r="B38" s="14" t="s">
        <v>78</v>
      </c>
      <c r="C38" s="14" t="s">
        <v>35</v>
      </c>
      <c r="D38" s="15" t="s">
        <v>79</v>
      </c>
      <c r="E38" s="16">
        <v>6252</v>
      </c>
      <c r="F38" s="16">
        <v>5939</v>
      </c>
      <c r="G38" s="16">
        <v>5832</v>
      </c>
      <c r="H38" s="16">
        <v>6446</v>
      </c>
      <c r="I38" s="16">
        <v>0</v>
      </c>
      <c r="J38" s="16">
        <f t="shared" si="4"/>
        <v>-6446</v>
      </c>
      <c r="K38" s="17">
        <f t="shared" si="5"/>
        <v>-1</v>
      </c>
      <c r="L38" s="1"/>
    </row>
    <row r="39" spans="1:12" ht="15" customHeight="1" x14ac:dyDescent="0.3">
      <c r="A39" s="14" t="s">
        <v>35</v>
      </c>
      <c r="B39" s="14" t="s">
        <v>80</v>
      </c>
      <c r="C39" s="14" t="s">
        <v>35</v>
      </c>
      <c r="D39" s="15" t="s">
        <v>81</v>
      </c>
      <c r="E39" s="16">
        <v>41680</v>
      </c>
      <c r="F39" s="16">
        <v>39596</v>
      </c>
      <c r="G39" s="16">
        <v>0</v>
      </c>
      <c r="H39" s="16">
        <v>42972</v>
      </c>
      <c r="I39" s="16">
        <v>0</v>
      </c>
      <c r="J39" s="16">
        <f t="shared" si="4"/>
        <v>-42972</v>
      </c>
      <c r="K39" s="17">
        <f t="shared" si="5"/>
        <v>-1</v>
      </c>
      <c r="L39" s="1"/>
    </row>
    <row r="40" spans="1:12" ht="15" customHeight="1" x14ac:dyDescent="0.3">
      <c r="A40" s="14" t="s">
        <v>35</v>
      </c>
      <c r="B40" s="14" t="s">
        <v>82</v>
      </c>
      <c r="C40" s="14" t="s">
        <v>35</v>
      </c>
      <c r="D40" s="15" t="s">
        <v>83</v>
      </c>
      <c r="E40" s="16">
        <v>237509</v>
      </c>
      <c r="F40" s="16">
        <v>225634</v>
      </c>
      <c r="G40" s="16">
        <v>43305</v>
      </c>
      <c r="H40" s="16">
        <v>244872</v>
      </c>
      <c r="I40" s="16">
        <v>263212</v>
      </c>
      <c r="J40" s="16">
        <f t="shared" si="4"/>
        <v>18340</v>
      </c>
      <c r="K40" s="17">
        <f t="shared" si="5"/>
        <v>7.4896272338201189E-2</v>
      </c>
      <c r="L40" s="1"/>
    </row>
    <row r="41" spans="1:12" ht="15" customHeight="1" x14ac:dyDescent="0.3">
      <c r="A41" s="14" t="s">
        <v>84</v>
      </c>
      <c r="B41" s="14" t="s">
        <v>35</v>
      </c>
      <c r="C41" s="14" t="s">
        <v>35</v>
      </c>
      <c r="D41" s="15" t="s">
        <v>85</v>
      </c>
      <c r="E41" s="16">
        <v>10</v>
      </c>
      <c r="F41" s="16">
        <v>55265</v>
      </c>
      <c r="G41" s="16">
        <v>55265</v>
      </c>
      <c r="H41" s="16">
        <v>10</v>
      </c>
      <c r="I41" s="16">
        <v>10</v>
      </c>
      <c r="J41" s="16">
        <f t="shared" si="4"/>
        <v>0</v>
      </c>
      <c r="K41" s="17">
        <f t="shared" si="5"/>
        <v>0</v>
      </c>
      <c r="L41" s="1"/>
    </row>
    <row r="42" spans="1:12" ht="15" customHeight="1" x14ac:dyDescent="0.3">
      <c r="A42" s="20" t="s">
        <v>35</v>
      </c>
      <c r="B42" s="20" t="s">
        <v>82</v>
      </c>
      <c r="C42" s="20" t="s">
        <v>35</v>
      </c>
      <c r="D42" s="21" t="s">
        <v>86</v>
      </c>
      <c r="E42" s="22">
        <v>10</v>
      </c>
      <c r="F42" s="22">
        <v>55265</v>
      </c>
      <c r="G42" s="22">
        <v>55265</v>
      </c>
      <c r="H42" s="22">
        <v>10</v>
      </c>
      <c r="I42" s="22">
        <v>10</v>
      </c>
      <c r="J42" s="22">
        <f t="shared" si="4"/>
        <v>0</v>
      </c>
      <c r="K42" s="23">
        <f t="shared" si="5"/>
        <v>0</v>
      </c>
      <c r="L42" s="1"/>
    </row>
    <row r="43" spans="1:12" ht="1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3">
      <c r="A44" s="30" t="s">
        <v>87</v>
      </c>
      <c r="B44" s="31"/>
      <c r="C44" s="31"/>
      <c r="D44" s="31"/>
      <c r="E44" s="18">
        <v>8750727</v>
      </c>
      <c r="F44" s="18">
        <v>8582745</v>
      </c>
      <c r="G44" s="18">
        <v>4940817</v>
      </c>
      <c r="H44" s="18">
        <v>8811736</v>
      </c>
      <c r="I44" s="18">
        <v>8682966</v>
      </c>
      <c r="J44" s="18">
        <v>-128770</v>
      </c>
      <c r="K44" s="19">
        <v>-1.4613465496469708E-2</v>
      </c>
      <c r="L44" s="1"/>
    </row>
    <row r="45" spans="1:12" ht="15" customHeight="1" x14ac:dyDescent="0.3">
      <c r="A45" s="32" t="s">
        <v>88</v>
      </c>
      <c r="B45" s="33"/>
      <c r="C45" s="33"/>
      <c r="D45" s="33"/>
      <c r="E45" s="33"/>
      <c r="F45" s="33"/>
      <c r="G45" s="33"/>
      <c r="H45" s="33"/>
      <c r="I45" s="33"/>
      <c r="J45" s="1"/>
      <c r="K45" s="1"/>
      <c r="L45" s="1"/>
    </row>
    <row r="46" spans="1:12" ht="4.9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2025-09-26T16:17:23Z</dcterms:modified>
</cp:coreProperties>
</file>