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A29D3476-A67B-4691-955B-A7C53EF00FA2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701" sheetId="1" r:id="rId1"/>
  </sheets>
  <definedNames>
    <definedName name="JR_PAGE_ANCHOR_2_1" localSheetId="0">'120701'!$A$1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6" i="1"/>
  <c r="K26" i="1" s="1"/>
  <c r="J24" i="1"/>
  <c r="J15" i="1"/>
  <c r="K15" i="1" s="1"/>
  <c r="J14" i="1"/>
  <c r="K14" i="1" s="1"/>
  <c r="J13" i="1"/>
  <c r="K13" i="1" s="1"/>
  <c r="J28" i="1"/>
  <c r="K28" i="1" s="1"/>
  <c r="J27" i="1"/>
  <c r="K27" i="1" s="1"/>
  <c r="J23" i="1"/>
  <c r="K23" i="1" s="1"/>
  <c r="J22" i="1"/>
  <c r="K22" i="1" s="1"/>
  <c r="J21" i="1"/>
  <c r="K21" i="1" s="1"/>
  <c r="K20" i="1"/>
  <c r="J20" i="1"/>
  <c r="J19" i="1"/>
  <c r="K19" i="1" s="1"/>
  <c r="J18" i="1"/>
  <c r="K18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<sst xmlns="http://schemas.openxmlformats.org/spreadsheetml/2006/main" count="169" uniqueCount="88">
  <si>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</si>
  <si>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</si>
  <si>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</si>
  <si>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</si>
  <si>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</si>
  <si>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</si>
  <si>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</si>
  <si>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</si>
  <si>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</si>
  <si>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</si>
  <si>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</si>
  <si>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</si>
  <si>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</si>
  <si>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</si>
  <si>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</si>
  <si>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</si>
  <si>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</si>
  <si>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</si>
  <si>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</si>
  <si>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</si>
  <si>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</si>
  <si>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</si>
  <si>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</si>
  <si>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</si>
  <si>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</si>
  <si>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</si>
  <si>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</si>
  <si>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</si>
  <si>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</si>
  <si>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</si>
  <si>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</si>
  <si>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</si>
  <si>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</si>
  <si>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</si>
  <si>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</si>
  <si>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</si>
  <si>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</si>
  <si>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</si>
  <si>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</si>
  <si>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</si>
  <si>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</si>
  <si>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</si>
  <si>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</si>
  <si>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</si>
  <si>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</si>
  <si>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</si>
  <si>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</si>
  <si>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</si>
  <si>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</si>
  <si>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</si>
  <si>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</si>
  <si>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</si>
  <si>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</si>
  <si>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</si>
  <si>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</si>
  <si>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</si>
  <si>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</si>
  <si>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</si>
  <si>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</si>
  <si>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</si>
  <si>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</si>
  <si>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</si>
  <si>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</si>
  <si>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</si>
  <si>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</si>
  <si>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</si>
  <si>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</si>
  <si>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</si>
  <si>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</si>
  <si>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</si>
  <si>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</si>
  <si>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</si>
  <si>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</si>
  <si>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</si>
  <si>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</si>
  <si>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</si>
  <si>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</si>
  <si>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</si>
  <si>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</si>
  <si>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</si>
  <si>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</si>
  <si>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</si>
  <si>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</si>
  <si>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SUPERINTENDENCIA DE SERVICIOS SANITARIOS</t>
    </r>
  </si>
  <si>
    <t>10</t>
  </si>
  <si>
    <t>Ingresos por Percibir</t>
  </si>
  <si>
    <t xml:space="preserve">   Variación
 %   
 (6) / (4)</t>
  </si>
  <si>
    <t>Variación 
monto $
 (5) -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</si>
</sst>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48"/>
  <sheetViews>
    <sheetView tabSelected="1" topLeftCell="A22" workbookViewId="0">
      <selection activeCell="I10" sqref="I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" customWidth="1"/>
    <col min="6" max="6" width="17.85546875" customWidth="1"/>
    <col min="7" max="7" width="14.5703125" customWidth="1"/>
    <col min="8" max="9" width="16" customWidth="1"/>
    <col min="10" max="10" width="15.42578125" customWidth="1"/>
    <col min="11" max="11" width="13.28515625" customWidth="1"/>
    <col min="12" max="12" width="5.42578125" customWidth="1"/>
  </cols>
  <sheetData>
    <row r="1" spans="1:12" ht="17.100000000000001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12" ht="17.10000000000000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1"/>
      <c r="K2" s="1"/>
      <c r="L2" s="1"/>
    </row>
    <row r="3" spans="1:12" ht="1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9" t="s">
        <v>4</v>
      </c>
      <c r="B5" s="40"/>
      <c r="C5" s="41" t="s">
        <v>5</v>
      </c>
      <c r="D5" s="42"/>
      <c r="E5" s="42"/>
      <c r="F5" s="4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1" t="s">
        <v>8</v>
      </c>
      <c r="B6" s="32"/>
      <c r="C6" s="33" t="s">
        <v>83</v>
      </c>
      <c r="D6" s="34"/>
      <c r="E6" s="34"/>
      <c r="F6" s="34"/>
      <c r="G6" s="1"/>
      <c r="H6" s="2" t="s">
        <v>9</v>
      </c>
      <c r="I6" s="2" t="s">
        <v>55</v>
      </c>
      <c r="J6" s="1"/>
      <c r="K6" s="1"/>
      <c r="L6" s="1"/>
    </row>
    <row r="7" spans="1:12" ht="15" customHeight="1" x14ac:dyDescent="0.25">
      <c r="A7" s="25" t="s">
        <v>11</v>
      </c>
      <c r="B7" s="26"/>
      <c r="C7" s="27" t="s">
        <v>83</v>
      </c>
      <c r="D7" s="28"/>
      <c r="E7" s="28"/>
      <c r="F7" s="28"/>
      <c r="G7" s="1"/>
      <c r="H7" s="2" t="s">
        <v>12</v>
      </c>
      <c r="I7" s="2" t="s">
        <v>36</v>
      </c>
      <c r="J7" s="1"/>
      <c r="K7" s="1"/>
      <c r="L7" s="1"/>
    </row>
    <row r="8" spans="1:12" ht="12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thickBot="1" x14ac:dyDescent="0.3">
      <c r="A9" s="29" t="s">
        <v>14</v>
      </c>
      <c r="B9" s="29" t="s">
        <v>15</v>
      </c>
      <c r="C9" s="29" t="s">
        <v>16</v>
      </c>
      <c r="D9" s="29" t="s">
        <v>17</v>
      </c>
      <c r="E9" s="4" t="s">
        <v>18</v>
      </c>
      <c r="F9" s="4" t="s">
        <v>19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24</v>
      </c>
      <c r="L9" s="1"/>
    </row>
    <row r="10" spans="1:12" ht="51" customHeight="1" thickBot="1" x14ac:dyDescent="0.3">
      <c r="A10" s="30"/>
      <c r="B10" s="30"/>
      <c r="C10" s="30"/>
      <c r="D10" s="30"/>
      <c r="E10" s="5" t="s">
        <v>25</v>
      </c>
      <c r="F10" s="5" t="s">
        <v>26</v>
      </c>
      <c r="G10" s="5" t="s">
        <v>27</v>
      </c>
      <c r="H10" s="5" t="s">
        <v>25</v>
      </c>
      <c r="I10" s="5" t="s">
        <v>28</v>
      </c>
      <c r="J10" s="23" t="s">
        <v>87</v>
      </c>
      <c r="K10" s="23" t="s">
        <v>86</v>
      </c>
      <c r="L10" s="1"/>
    </row>
    <row r="11" spans="1:12" ht="18.75" customHeight="1" thickBot="1" x14ac:dyDescent="0.3">
      <c r="A11" s="30"/>
      <c r="B11" s="30"/>
      <c r="C11" s="30"/>
      <c r="D11" s="30"/>
      <c r="E11" s="6" t="s">
        <v>29</v>
      </c>
      <c r="F11" s="6" t="s">
        <v>29</v>
      </c>
      <c r="G11" s="6" t="s">
        <v>29</v>
      </c>
      <c r="H11" s="6" t="s">
        <v>30</v>
      </c>
      <c r="I11" s="6" t="s">
        <v>30</v>
      </c>
      <c r="J11" s="24"/>
      <c r="K11" s="24"/>
      <c r="L11" s="1"/>
    </row>
    <row r="12" spans="1:12" ht="15" customHeight="1" thickBot="1" x14ac:dyDescent="0.3">
      <c r="A12" s="7" t="s">
        <v>31</v>
      </c>
      <c r="B12" s="7" t="s">
        <v>31</v>
      </c>
      <c r="C12" s="7" t="s">
        <v>31</v>
      </c>
      <c r="D12" s="8" t="s">
        <v>32</v>
      </c>
      <c r="E12" s="9">
        <v>17989621</v>
      </c>
      <c r="F12" s="9">
        <v>18722073</v>
      </c>
      <c r="G12" s="9">
        <v>10175045</v>
      </c>
      <c r="H12" s="9">
        <v>18192312</v>
      </c>
      <c r="I12" s="9">
        <v>18048099</v>
      </c>
      <c r="J12" s="9">
        <f>I12-H12</f>
        <v>-144213</v>
      </c>
      <c r="K12" s="10">
        <f>(J12/H12)</f>
        <v>-7.9271397720091872E-3</v>
      </c>
      <c r="L12" s="1"/>
    </row>
    <row r="13" spans="1:12" ht="15" customHeight="1" x14ac:dyDescent="0.25">
      <c r="A13" s="11" t="s">
        <v>33</v>
      </c>
      <c r="B13" s="11" t="s">
        <v>31</v>
      </c>
      <c r="C13" s="11" t="s">
        <v>31</v>
      </c>
      <c r="D13" s="12" t="s">
        <v>58</v>
      </c>
      <c r="E13" s="13">
        <v>10</v>
      </c>
      <c r="F13" s="13">
        <v>10</v>
      </c>
      <c r="G13" s="13">
        <v>0</v>
      </c>
      <c r="H13" s="13">
        <v>10</v>
      </c>
      <c r="I13" s="13">
        <v>10</v>
      </c>
      <c r="J13" s="14">
        <f t="shared" ref="J13:J15" si="0">I13-H13</f>
        <v>0</v>
      </c>
      <c r="K13" s="15">
        <f t="shared" ref="K13:K15" si="1">(J13/H13)</f>
        <v>0</v>
      </c>
      <c r="L13" s="1"/>
    </row>
    <row r="14" spans="1:12" ht="15" customHeight="1" x14ac:dyDescent="0.25">
      <c r="A14" s="11" t="s">
        <v>31</v>
      </c>
      <c r="B14" s="11" t="s">
        <v>10</v>
      </c>
      <c r="C14" s="11" t="s">
        <v>31</v>
      </c>
      <c r="D14" s="12" t="s">
        <v>59</v>
      </c>
      <c r="E14" s="13">
        <v>10</v>
      </c>
      <c r="F14" s="13">
        <v>10</v>
      </c>
      <c r="G14" s="13">
        <v>0</v>
      </c>
      <c r="H14" s="13">
        <v>10</v>
      </c>
      <c r="I14" s="13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1" t="s">
        <v>31</v>
      </c>
      <c r="B15" s="11" t="s">
        <v>31</v>
      </c>
      <c r="C15" s="11" t="s">
        <v>60</v>
      </c>
      <c r="D15" s="12" t="s">
        <v>61</v>
      </c>
      <c r="E15" s="13">
        <v>10</v>
      </c>
      <c r="F15" s="13">
        <v>10</v>
      </c>
      <c r="G15" s="13">
        <v>0</v>
      </c>
      <c r="H15" s="13">
        <v>10</v>
      </c>
      <c r="I15" s="13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1" t="s">
        <v>34</v>
      </c>
      <c r="B16" s="11" t="s">
        <v>31</v>
      </c>
      <c r="C16" s="11" t="s">
        <v>31</v>
      </c>
      <c r="D16" s="12" t="s">
        <v>35</v>
      </c>
      <c r="E16" s="13">
        <v>103977</v>
      </c>
      <c r="F16" s="13">
        <v>129379</v>
      </c>
      <c r="G16" s="13">
        <v>320554</v>
      </c>
      <c r="H16" s="13">
        <v>107201</v>
      </c>
      <c r="I16" s="13">
        <v>112097</v>
      </c>
      <c r="J16" s="13">
        <f t="shared" ref="J16:J23" si="2">I16-H16</f>
        <v>4896</v>
      </c>
      <c r="K16" s="15">
        <f t="shared" ref="K16:K23" si="3">(J16/H16)</f>
        <v>4.567121575358439E-2</v>
      </c>
      <c r="L16" s="1"/>
    </row>
    <row r="17" spans="1:12" ht="15" customHeight="1" x14ac:dyDescent="0.25">
      <c r="A17" s="11" t="s">
        <v>31</v>
      </c>
      <c r="B17" s="11" t="s">
        <v>36</v>
      </c>
      <c r="C17" s="11" t="s">
        <v>31</v>
      </c>
      <c r="D17" s="12" t="s">
        <v>62</v>
      </c>
      <c r="E17" s="13">
        <v>80251</v>
      </c>
      <c r="F17" s="13">
        <v>80251</v>
      </c>
      <c r="G17" s="13">
        <v>231287</v>
      </c>
      <c r="H17" s="13">
        <v>82739</v>
      </c>
      <c r="I17" s="13">
        <v>87635</v>
      </c>
      <c r="J17" s="13">
        <f t="shared" si="2"/>
        <v>4896</v>
      </c>
      <c r="K17" s="15">
        <f t="shared" si="3"/>
        <v>5.9174029176083831E-2</v>
      </c>
      <c r="L17" s="1"/>
    </row>
    <row r="18" spans="1:12" ht="15" customHeight="1" x14ac:dyDescent="0.25">
      <c r="A18" s="11" t="s">
        <v>31</v>
      </c>
      <c r="B18" s="11" t="s">
        <v>10</v>
      </c>
      <c r="C18" s="11" t="s">
        <v>31</v>
      </c>
      <c r="D18" s="12" t="s">
        <v>63</v>
      </c>
      <c r="E18" s="13">
        <v>2157</v>
      </c>
      <c r="F18" s="13">
        <v>2157</v>
      </c>
      <c r="G18" s="13">
        <v>0</v>
      </c>
      <c r="H18" s="13">
        <v>2224</v>
      </c>
      <c r="I18" s="13">
        <v>0</v>
      </c>
      <c r="J18" s="13">
        <f t="shared" si="2"/>
        <v>-2224</v>
      </c>
      <c r="K18" s="15">
        <f t="shared" si="3"/>
        <v>-1</v>
      </c>
      <c r="L18" s="1"/>
    </row>
    <row r="19" spans="1:12" ht="15" customHeight="1" x14ac:dyDescent="0.25">
      <c r="A19" s="11" t="s">
        <v>31</v>
      </c>
      <c r="B19" s="11" t="s">
        <v>64</v>
      </c>
      <c r="C19" s="11" t="s">
        <v>31</v>
      </c>
      <c r="D19" s="12" t="s">
        <v>65</v>
      </c>
      <c r="E19" s="13">
        <v>21569</v>
      </c>
      <c r="F19" s="13">
        <v>46971</v>
      </c>
      <c r="G19" s="13">
        <v>89267</v>
      </c>
      <c r="H19" s="13">
        <v>22238</v>
      </c>
      <c r="I19" s="13">
        <v>24462</v>
      </c>
      <c r="J19" s="13">
        <f t="shared" si="2"/>
        <v>2224</v>
      </c>
      <c r="K19" s="15">
        <f t="shared" si="3"/>
        <v>0.10000899361453368</v>
      </c>
      <c r="L19" s="1"/>
    </row>
    <row r="20" spans="1:12" ht="15" customHeight="1" x14ac:dyDescent="0.25">
      <c r="A20" s="11" t="s">
        <v>37</v>
      </c>
      <c r="B20" s="11" t="s">
        <v>31</v>
      </c>
      <c r="C20" s="11" t="s">
        <v>31</v>
      </c>
      <c r="D20" s="12" t="s">
        <v>38</v>
      </c>
      <c r="E20" s="13">
        <v>17883540</v>
      </c>
      <c r="F20" s="13">
        <v>17685786</v>
      </c>
      <c r="G20" s="13">
        <v>9854491</v>
      </c>
      <c r="H20" s="13">
        <v>18082942</v>
      </c>
      <c r="I20" s="13">
        <v>17928755</v>
      </c>
      <c r="J20" s="13">
        <f t="shared" si="2"/>
        <v>-154187</v>
      </c>
      <c r="K20" s="15">
        <f t="shared" si="3"/>
        <v>-8.5266545676029922E-3</v>
      </c>
      <c r="L20" s="1"/>
    </row>
    <row r="21" spans="1:12" ht="15" customHeight="1" x14ac:dyDescent="0.25">
      <c r="A21" s="11" t="s">
        <v>31</v>
      </c>
      <c r="B21" s="11" t="s">
        <v>36</v>
      </c>
      <c r="C21" s="11" t="s">
        <v>31</v>
      </c>
      <c r="D21" s="12" t="s">
        <v>39</v>
      </c>
      <c r="E21" s="13">
        <v>17883540</v>
      </c>
      <c r="F21" s="13">
        <v>17685786</v>
      </c>
      <c r="G21" s="13">
        <v>9854491</v>
      </c>
      <c r="H21" s="13">
        <v>18082942</v>
      </c>
      <c r="I21" s="13">
        <v>17928755</v>
      </c>
      <c r="J21" s="13">
        <f t="shared" si="2"/>
        <v>-154187</v>
      </c>
      <c r="K21" s="15">
        <f t="shared" si="3"/>
        <v>-8.5266545676029922E-3</v>
      </c>
      <c r="L21" s="1"/>
    </row>
    <row r="22" spans="1:12" ht="15" customHeight="1" x14ac:dyDescent="0.25">
      <c r="A22" s="11" t="s">
        <v>74</v>
      </c>
      <c r="B22" s="11" t="s">
        <v>31</v>
      </c>
      <c r="C22" s="11" t="s">
        <v>31</v>
      </c>
      <c r="D22" s="12" t="s">
        <v>75</v>
      </c>
      <c r="E22" s="13">
        <v>2084</v>
      </c>
      <c r="F22" s="13">
        <v>2084</v>
      </c>
      <c r="G22" s="13">
        <v>0</v>
      </c>
      <c r="H22" s="13">
        <v>2149</v>
      </c>
      <c r="I22" s="13">
        <v>7217</v>
      </c>
      <c r="J22" s="13">
        <f t="shared" si="2"/>
        <v>5068</v>
      </c>
      <c r="K22" s="15">
        <f t="shared" si="3"/>
        <v>2.3583061889250816</v>
      </c>
      <c r="L22" s="1"/>
    </row>
    <row r="23" spans="1:12" ht="15" customHeight="1" x14ac:dyDescent="0.25">
      <c r="A23" s="11" t="s">
        <v>31</v>
      </c>
      <c r="B23" s="11" t="s">
        <v>57</v>
      </c>
      <c r="C23" s="11" t="s">
        <v>31</v>
      </c>
      <c r="D23" s="12" t="s">
        <v>79</v>
      </c>
      <c r="E23" s="13">
        <v>2084</v>
      </c>
      <c r="F23" s="13">
        <v>2084</v>
      </c>
      <c r="G23" s="13">
        <v>0</v>
      </c>
      <c r="H23" s="13">
        <v>2149</v>
      </c>
      <c r="I23" s="13">
        <v>7217</v>
      </c>
      <c r="J23" s="13">
        <f t="shared" si="2"/>
        <v>5068</v>
      </c>
      <c r="K23" s="15">
        <f t="shared" si="3"/>
        <v>2.3583061889250816</v>
      </c>
      <c r="L23" s="1"/>
    </row>
    <row r="24" spans="1:12" ht="15" customHeight="1" x14ac:dyDescent="0.25">
      <c r="A24" s="11" t="s">
        <v>7</v>
      </c>
      <c r="B24" s="11" t="s">
        <v>31</v>
      </c>
      <c r="C24" s="11" t="s">
        <v>31</v>
      </c>
      <c r="D24" s="12" t="s">
        <v>54</v>
      </c>
      <c r="E24" s="13">
        <v>0</v>
      </c>
      <c r="F24" s="13">
        <v>0</v>
      </c>
      <c r="G24" s="13">
        <v>0</v>
      </c>
      <c r="H24" s="13">
        <v>0</v>
      </c>
      <c r="I24" s="13">
        <v>10</v>
      </c>
      <c r="J24" s="13">
        <f t="shared" ref="J24:J26" si="4">I24-H24</f>
        <v>10</v>
      </c>
      <c r="K24" s="15"/>
      <c r="L24" s="1"/>
    </row>
    <row r="25" spans="1:12" ht="15" customHeight="1" x14ac:dyDescent="0.25">
      <c r="A25" s="11"/>
      <c r="B25" s="11" t="s">
        <v>84</v>
      </c>
      <c r="C25" s="11" t="s">
        <v>31</v>
      </c>
      <c r="D25" s="12" t="s">
        <v>85</v>
      </c>
      <c r="E25" s="13">
        <v>0</v>
      </c>
      <c r="F25" s="13">
        <v>0</v>
      </c>
      <c r="G25" s="13">
        <v>0</v>
      </c>
      <c r="H25" s="13">
        <v>0</v>
      </c>
      <c r="I25" s="13">
        <v>10</v>
      </c>
      <c r="J25" s="13">
        <f t="shared" si="4"/>
        <v>10</v>
      </c>
      <c r="K25" s="15"/>
      <c r="L25" s="1"/>
    </row>
    <row r="26" spans="1:12" ht="15" customHeight="1" x14ac:dyDescent="0.25">
      <c r="A26" s="11" t="s">
        <v>40</v>
      </c>
      <c r="B26" s="11" t="s">
        <v>31</v>
      </c>
      <c r="C26" s="11" t="s">
        <v>31</v>
      </c>
      <c r="D26" s="12" t="s">
        <v>41</v>
      </c>
      <c r="E26" s="13">
        <v>10</v>
      </c>
      <c r="F26" s="13">
        <v>904814</v>
      </c>
      <c r="G26" s="13">
        <v>0</v>
      </c>
      <c r="H26" s="13">
        <v>10</v>
      </c>
      <c r="I26" s="13">
        <v>10</v>
      </c>
      <c r="J26" s="14">
        <f t="shared" si="4"/>
        <v>0</v>
      </c>
      <c r="K26" s="15">
        <f t="shared" ref="K26" si="5">(J26/H26)</f>
        <v>0</v>
      </c>
      <c r="L26" s="1"/>
    </row>
    <row r="27" spans="1:12" ht="15" customHeight="1" thickBot="1" x14ac:dyDescent="0.3">
      <c r="A27" s="7" t="s">
        <v>31</v>
      </c>
      <c r="B27" s="7" t="s">
        <v>31</v>
      </c>
      <c r="C27" s="7" t="s">
        <v>31</v>
      </c>
      <c r="D27" s="8" t="s">
        <v>42</v>
      </c>
      <c r="E27" s="9">
        <v>17989621</v>
      </c>
      <c r="F27" s="9">
        <v>18722073</v>
      </c>
      <c r="G27" s="9">
        <v>11123858</v>
      </c>
      <c r="H27" s="9">
        <v>18192312</v>
      </c>
      <c r="I27" s="9">
        <v>18048099</v>
      </c>
      <c r="J27" s="9">
        <f>I27-H27</f>
        <v>-144213</v>
      </c>
      <c r="K27" s="10">
        <f>(J27/H27)</f>
        <v>-7.9271397720091872E-3</v>
      </c>
      <c r="L27" s="1"/>
    </row>
    <row r="28" spans="1:12" ht="15" customHeight="1" x14ac:dyDescent="0.25">
      <c r="A28" s="11" t="s">
        <v>66</v>
      </c>
      <c r="B28" s="11" t="s">
        <v>31</v>
      </c>
      <c r="C28" s="11" t="s">
        <v>31</v>
      </c>
      <c r="D28" s="12" t="s">
        <v>67</v>
      </c>
      <c r="E28" s="13">
        <v>11451247</v>
      </c>
      <c r="F28" s="13">
        <v>11078426</v>
      </c>
      <c r="G28" s="13">
        <v>7566427</v>
      </c>
      <c r="H28" s="13">
        <v>11451247</v>
      </c>
      <c r="I28" s="13">
        <v>11441327</v>
      </c>
      <c r="J28" s="13">
        <f>I28-H28</f>
        <v>-9920</v>
      </c>
      <c r="K28" s="15">
        <f>(J28/H28)</f>
        <v>-8.6628120064129264E-4</v>
      </c>
      <c r="L28" s="1"/>
    </row>
    <row r="29" spans="1:12" ht="15" customHeight="1" x14ac:dyDescent="0.25">
      <c r="A29" s="11" t="s">
        <v>43</v>
      </c>
      <c r="B29" s="11" t="s">
        <v>31</v>
      </c>
      <c r="C29" s="11" t="s">
        <v>31</v>
      </c>
      <c r="D29" s="12" t="s">
        <v>44</v>
      </c>
      <c r="E29" s="13">
        <v>5817485</v>
      </c>
      <c r="F29" s="13">
        <v>6124737</v>
      </c>
      <c r="G29" s="13">
        <v>2661145</v>
      </c>
      <c r="H29" s="13">
        <v>5997830</v>
      </c>
      <c r="I29" s="13">
        <v>5635310</v>
      </c>
      <c r="J29" s="13">
        <f t="shared" ref="J29:J43" si="6">I29-H29</f>
        <v>-362520</v>
      </c>
      <c r="K29" s="15">
        <f t="shared" ref="K29:K43" si="7">(J29/H29)</f>
        <v>-6.0441859805963158E-2</v>
      </c>
      <c r="L29" s="1"/>
    </row>
    <row r="30" spans="1:12" ht="15" customHeight="1" x14ac:dyDescent="0.25">
      <c r="A30" s="11" t="s">
        <v>76</v>
      </c>
      <c r="B30" s="11" t="s">
        <v>31</v>
      </c>
      <c r="C30" s="11" t="s">
        <v>31</v>
      </c>
      <c r="D30" s="12" t="s">
        <v>77</v>
      </c>
      <c r="E30" s="13">
        <v>10</v>
      </c>
      <c r="F30" s="13">
        <v>233395</v>
      </c>
      <c r="G30" s="13">
        <v>233394</v>
      </c>
      <c r="H30" s="13">
        <v>10</v>
      </c>
      <c r="I30" s="13">
        <v>10</v>
      </c>
      <c r="J30" s="14">
        <f t="shared" si="6"/>
        <v>0</v>
      </c>
      <c r="K30" s="15">
        <f t="shared" si="7"/>
        <v>0</v>
      </c>
      <c r="L30" s="1"/>
    </row>
    <row r="31" spans="1:12" ht="15" customHeight="1" x14ac:dyDescent="0.25">
      <c r="A31" s="11" t="s">
        <v>31</v>
      </c>
      <c r="B31" s="11" t="s">
        <v>57</v>
      </c>
      <c r="C31" s="11" t="s">
        <v>31</v>
      </c>
      <c r="D31" s="12" t="s">
        <v>78</v>
      </c>
      <c r="E31" s="13">
        <v>10</v>
      </c>
      <c r="F31" s="13">
        <v>233395</v>
      </c>
      <c r="G31" s="13">
        <v>233394</v>
      </c>
      <c r="H31" s="13">
        <v>10</v>
      </c>
      <c r="I31" s="13">
        <v>10</v>
      </c>
      <c r="J31" s="14">
        <f t="shared" si="6"/>
        <v>0</v>
      </c>
      <c r="K31" s="15">
        <f t="shared" si="7"/>
        <v>0</v>
      </c>
      <c r="L31" s="1"/>
    </row>
    <row r="32" spans="1:12" ht="15" customHeight="1" x14ac:dyDescent="0.25">
      <c r="A32" s="11" t="s">
        <v>68</v>
      </c>
      <c r="B32" s="11" t="s">
        <v>31</v>
      </c>
      <c r="C32" s="11" t="s">
        <v>31</v>
      </c>
      <c r="D32" s="12" t="s">
        <v>69</v>
      </c>
      <c r="E32" s="13">
        <v>80261</v>
      </c>
      <c r="F32" s="13">
        <v>80261</v>
      </c>
      <c r="G32" s="13">
        <v>0</v>
      </c>
      <c r="H32" s="13">
        <v>82749</v>
      </c>
      <c r="I32" s="13">
        <v>87645</v>
      </c>
      <c r="J32" s="13">
        <f t="shared" si="6"/>
        <v>4896</v>
      </c>
      <c r="K32" s="15">
        <f t="shared" si="7"/>
        <v>5.9166878149584892E-2</v>
      </c>
      <c r="L32" s="1"/>
    </row>
    <row r="33" spans="1:12" ht="15" customHeight="1" x14ac:dyDescent="0.25">
      <c r="A33" s="11" t="s">
        <v>31</v>
      </c>
      <c r="B33" s="11" t="s">
        <v>64</v>
      </c>
      <c r="C33" s="11" t="s">
        <v>31</v>
      </c>
      <c r="D33" s="12" t="s">
        <v>70</v>
      </c>
      <c r="E33" s="13">
        <v>80261</v>
      </c>
      <c r="F33" s="13">
        <v>80261</v>
      </c>
      <c r="G33" s="13">
        <v>0</v>
      </c>
      <c r="H33" s="13">
        <v>82749</v>
      </c>
      <c r="I33" s="13">
        <v>87645</v>
      </c>
      <c r="J33" s="13">
        <f t="shared" si="6"/>
        <v>4896</v>
      </c>
      <c r="K33" s="15">
        <f t="shared" si="7"/>
        <v>5.9166878149584892E-2</v>
      </c>
      <c r="L33" s="1"/>
    </row>
    <row r="34" spans="1:12" ht="15" customHeight="1" x14ac:dyDescent="0.25">
      <c r="A34" s="11" t="s">
        <v>45</v>
      </c>
      <c r="B34" s="11" t="s">
        <v>31</v>
      </c>
      <c r="C34" s="11" t="s">
        <v>31</v>
      </c>
      <c r="D34" s="12" t="s">
        <v>46</v>
      </c>
      <c r="E34" s="13">
        <v>403364</v>
      </c>
      <c r="F34" s="13">
        <v>383196</v>
      </c>
      <c r="G34" s="13">
        <v>78080</v>
      </c>
      <c r="H34" s="13">
        <v>415868</v>
      </c>
      <c r="I34" s="13">
        <v>353670</v>
      </c>
      <c r="J34" s="13">
        <f t="shared" si="6"/>
        <v>-62198</v>
      </c>
      <c r="K34" s="15">
        <f t="shared" si="7"/>
        <v>-0.14956188021199035</v>
      </c>
      <c r="L34" s="1"/>
    </row>
    <row r="35" spans="1:12" ht="15" customHeight="1" x14ac:dyDescent="0.25">
      <c r="A35" s="11" t="s">
        <v>31</v>
      </c>
      <c r="B35" s="11" t="s">
        <v>57</v>
      </c>
      <c r="C35" s="11" t="s">
        <v>31</v>
      </c>
      <c r="D35" s="12" t="s">
        <v>79</v>
      </c>
      <c r="E35" s="13">
        <v>24070</v>
      </c>
      <c r="F35" s="13">
        <v>24070</v>
      </c>
      <c r="G35" s="13">
        <v>24070</v>
      </c>
      <c r="H35" s="13">
        <v>24816</v>
      </c>
      <c r="I35" s="13">
        <v>0</v>
      </c>
      <c r="J35" s="13">
        <f t="shared" si="6"/>
        <v>-24816</v>
      </c>
      <c r="K35" s="15">
        <f t="shared" si="7"/>
        <v>-1</v>
      </c>
      <c r="L35" s="1"/>
    </row>
    <row r="36" spans="1:12" ht="15" customHeight="1" x14ac:dyDescent="0.25">
      <c r="A36" s="11" t="s">
        <v>31</v>
      </c>
      <c r="B36" s="11" t="s">
        <v>33</v>
      </c>
      <c r="C36" s="11" t="s">
        <v>31</v>
      </c>
      <c r="D36" s="12" t="s">
        <v>53</v>
      </c>
      <c r="E36" s="13">
        <v>36314</v>
      </c>
      <c r="F36" s="13">
        <v>36314</v>
      </c>
      <c r="G36" s="13">
        <v>14623</v>
      </c>
      <c r="H36" s="13">
        <v>37440</v>
      </c>
      <c r="I36" s="13">
        <v>0</v>
      </c>
      <c r="J36" s="13">
        <f t="shared" si="6"/>
        <v>-37440</v>
      </c>
      <c r="K36" s="15">
        <f t="shared" si="7"/>
        <v>-1</v>
      </c>
      <c r="L36" s="1"/>
    </row>
    <row r="37" spans="1:12" ht="15" customHeight="1" x14ac:dyDescent="0.25">
      <c r="A37" s="11" t="s">
        <v>31</v>
      </c>
      <c r="B37" s="11" t="s">
        <v>73</v>
      </c>
      <c r="C37" s="11" t="s">
        <v>31</v>
      </c>
      <c r="D37" s="12" t="s">
        <v>80</v>
      </c>
      <c r="E37" s="13">
        <v>274490</v>
      </c>
      <c r="F37" s="13">
        <v>254322</v>
      </c>
      <c r="G37" s="13">
        <v>12605</v>
      </c>
      <c r="H37" s="13">
        <v>282999</v>
      </c>
      <c r="I37" s="13">
        <v>239893</v>
      </c>
      <c r="J37" s="13">
        <f t="shared" si="6"/>
        <v>-43106</v>
      </c>
      <c r="K37" s="15">
        <f t="shared" si="7"/>
        <v>-0.15231855942953862</v>
      </c>
      <c r="L37" s="1"/>
    </row>
    <row r="38" spans="1:12" ht="15" customHeight="1" x14ac:dyDescent="0.25">
      <c r="A38" s="11" t="s">
        <v>31</v>
      </c>
      <c r="B38" s="11" t="s">
        <v>55</v>
      </c>
      <c r="C38" s="11" t="s">
        <v>31</v>
      </c>
      <c r="D38" s="12" t="s">
        <v>81</v>
      </c>
      <c r="E38" s="13">
        <v>68490</v>
      </c>
      <c r="F38" s="13">
        <v>68490</v>
      </c>
      <c r="G38" s="13">
        <v>26782</v>
      </c>
      <c r="H38" s="13">
        <v>70613</v>
      </c>
      <c r="I38" s="13">
        <v>113777</v>
      </c>
      <c r="J38" s="13">
        <f t="shared" si="6"/>
        <v>43164</v>
      </c>
      <c r="K38" s="15">
        <f t="shared" si="7"/>
        <v>0.61127554416325602</v>
      </c>
      <c r="L38" s="1"/>
    </row>
    <row r="39" spans="1:12" ht="15" customHeight="1" x14ac:dyDescent="0.25">
      <c r="A39" s="11" t="s">
        <v>71</v>
      </c>
      <c r="B39" s="11" t="s">
        <v>31</v>
      </c>
      <c r="C39" s="11" t="s">
        <v>31</v>
      </c>
      <c r="D39" s="12" t="s">
        <v>72</v>
      </c>
      <c r="E39" s="13">
        <v>237234</v>
      </c>
      <c r="F39" s="13">
        <v>237234</v>
      </c>
      <c r="G39" s="13">
        <v>0</v>
      </c>
      <c r="H39" s="13">
        <v>244588</v>
      </c>
      <c r="I39" s="13">
        <v>530117</v>
      </c>
      <c r="J39" s="13">
        <f t="shared" si="6"/>
        <v>285529</v>
      </c>
      <c r="K39" s="15">
        <f t="shared" si="7"/>
        <v>1.1673876069144848</v>
      </c>
      <c r="L39" s="1"/>
    </row>
    <row r="40" spans="1:12" ht="15" customHeight="1" x14ac:dyDescent="0.25">
      <c r="A40" s="11" t="s">
        <v>31</v>
      </c>
      <c r="B40" s="11" t="s">
        <v>10</v>
      </c>
      <c r="C40" s="11" t="s">
        <v>31</v>
      </c>
      <c r="D40" s="12" t="s">
        <v>82</v>
      </c>
      <c r="E40" s="13">
        <v>237234</v>
      </c>
      <c r="F40" s="13">
        <v>237234</v>
      </c>
      <c r="G40" s="13">
        <v>0</v>
      </c>
      <c r="H40" s="13">
        <v>244588</v>
      </c>
      <c r="I40" s="13">
        <v>530117</v>
      </c>
      <c r="J40" s="13">
        <f t="shared" si="6"/>
        <v>285529</v>
      </c>
      <c r="K40" s="15">
        <f t="shared" si="7"/>
        <v>1.1673876069144848</v>
      </c>
      <c r="L40" s="1"/>
    </row>
    <row r="41" spans="1:12" ht="15" customHeight="1" x14ac:dyDescent="0.25">
      <c r="A41" s="11" t="s">
        <v>47</v>
      </c>
      <c r="B41" s="11" t="s">
        <v>31</v>
      </c>
      <c r="C41" s="11" t="s">
        <v>31</v>
      </c>
      <c r="D41" s="12" t="s">
        <v>48</v>
      </c>
      <c r="E41" s="13">
        <v>10</v>
      </c>
      <c r="F41" s="13">
        <v>584814</v>
      </c>
      <c r="G41" s="13">
        <v>584812</v>
      </c>
      <c r="H41" s="13">
        <v>10</v>
      </c>
      <c r="I41" s="13">
        <v>10</v>
      </c>
      <c r="J41" s="14">
        <f t="shared" si="6"/>
        <v>0</v>
      </c>
      <c r="K41" s="15">
        <f t="shared" si="7"/>
        <v>0</v>
      </c>
      <c r="L41" s="1"/>
    </row>
    <row r="42" spans="1:12" ht="15" customHeight="1" x14ac:dyDescent="0.25">
      <c r="A42" s="11" t="s">
        <v>31</v>
      </c>
      <c r="B42" s="11" t="s">
        <v>55</v>
      </c>
      <c r="C42" s="11" t="s">
        <v>31</v>
      </c>
      <c r="D42" s="12" t="s">
        <v>56</v>
      </c>
      <c r="E42" s="13">
        <v>10</v>
      </c>
      <c r="F42" s="13">
        <v>584814</v>
      </c>
      <c r="G42" s="13">
        <v>584812</v>
      </c>
      <c r="H42" s="13">
        <v>10</v>
      </c>
      <c r="I42" s="13">
        <v>10</v>
      </c>
      <c r="J42" s="14">
        <f t="shared" si="6"/>
        <v>0</v>
      </c>
      <c r="K42" s="15">
        <f t="shared" si="7"/>
        <v>0</v>
      </c>
      <c r="L42" s="1"/>
    </row>
    <row r="43" spans="1:12" ht="15" customHeight="1" x14ac:dyDescent="0.25">
      <c r="A43" s="11" t="s">
        <v>49</v>
      </c>
      <c r="B43" s="11" t="s">
        <v>31</v>
      </c>
      <c r="C43" s="11" t="s">
        <v>31</v>
      </c>
      <c r="D43" s="12" t="s">
        <v>50</v>
      </c>
      <c r="E43" s="13">
        <v>10</v>
      </c>
      <c r="F43" s="13">
        <v>10</v>
      </c>
      <c r="G43" s="13">
        <v>0</v>
      </c>
      <c r="H43" s="13">
        <v>10</v>
      </c>
      <c r="I43" s="13">
        <v>10</v>
      </c>
      <c r="J43" s="14">
        <f t="shared" si="6"/>
        <v>0</v>
      </c>
      <c r="K43" s="15">
        <f t="shared" si="7"/>
        <v>0</v>
      </c>
      <c r="L43" s="1"/>
    </row>
    <row r="44" spans="1:12" ht="0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"/>
    </row>
    <row r="45" spans="1:12" ht="0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" customHeight="1" x14ac:dyDescent="0.25">
      <c r="A46" s="19" t="s">
        <v>51</v>
      </c>
      <c r="B46" s="20"/>
      <c r="C46" s="20"/>
      <c r="D46" s="20"/>
      <c r="E46" s="17">
        <v>17909340</v>
      </c>
      <c r="F46" s="17">
        <v>18056988</v>
      </c>
      <c r="G46" s="17">
        <v>10539046</v>
      </c>
      <c r="H46" s="17">
        <v>18109543</v>
      </c>
      <c r="I46" s="17">
        <v>17960434</v>
      </c>
      <c r="J46" s="17">
        <v>-149109</v>
      </c>
      <c r="K46" s="18">
        <v>-8.2337251691000698E-3</v>
      </c>
      <c r="L46" s="1"/>
    </row>
    <row r="47" spans="1:12" ht="15" customHeight="1" x14ac:dyDescent="0.25">
      <c r="A47" s="21" t="s">
        <v>52</v>
      </c>
      <c r="B47" s="22"/>
      <c r="C47" s="22"/>
      <c r="D47" s="22"/>
      <c r="E47" s="22"/>
      <c r="F47" s="22"/>
      <c r="G47" s="22"/>
      <c r="H47" s="22"/>
      <c r="I47" s="22"/>
      <c r="J47" s="1"/>
      <c r="K47" s="1"/>
      <c r="L47" s="1"/>
    </row>
    <row r="48" spans="1:12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7">
    <mergeCell ref="A6:B6"/>
    <mergeCell ref="C6:F6"/>
    <mergeCell ref="A1:I1"/>
    <mergeCell ref="A2:I2"/>
    <mergeCell ref="A3:I3"/>
    <mergeCell ref="A5:B5"/>
    <mergeCell ref="C5:F5"/>
    <mergeCell ref="A46:D46"/>
    <mergeCell ref="A47:I47"/>
    <mergeCell ref="J10:J11"/>
    <mergeCell ref="K10:K11"/>
    <mergeCell ref="A7:B7"/>
    <mergeCell ref="C7:F7"/>
    <mergeCell ref="A9:A11"/>
    <mergeCell ref="B9:B11"/>
    <mergeCell ref="C9:C11"/>
    <mergeCell ref="D9:D11"/>
  </mergeCells>
  <pageMargins left="0.39370078740157483" right="0" top="0.31" bottom="0" header="0" footer="0"/>
  <pageSetup scale="78" fitToHeight="0" orientation="landscape" r:id="rId1"/>
  <ignoredErrors>
    <ignoredError sqref="I5:I7 E9:K9 A26:C43 A13:C24 B25:D25 A44:C44" numberStoredAsText="1"/>
    <ignoredError sqref="J30:J43 J26 J13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120701</vt:lpstr>
      <vt:lpstr>'120701'!JR_PAGE_ANCHOR_2_1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DIPRES - Paula Soto M</cp:lastModifiedBy>
  <cp:lastPrinted>2025-09-26T22:12:53Z</cp:lastPrinted>
  <dcterms:created xsi:type="dcterms:W3CDTF">2025-09-25T21:18:16Z</dcterms:created>
  <dcterms:modified xsi:type="dcterms:W3CDTF">2025-09-26T22:12:58Z</dcterms:modified>
</cp:coreProperties>
</file>