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0DB7924F-84D6-4C27-89F6-41176B99D1F8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403" sheetId="1" r:id="rId1"/>
  </sheets>
  <definedNames>
    <definedName name="_xlnm.Print_Area" localSheetId="0">'120403'!$A$1:$K$46</definedName>
    <definedName name="JR_PAGE_ANCHOR_2_1" localSheetId="0">'120403'!$A$1</definedName>
    <definedName name="_xlnm.Print_Titles" localSheetId="0">'120403'!$1:$11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19" i="1"/>
  <c r="J18" i="1"/>
  <c r="J24" i="1"/>
  <c r="J23" i="1"/>
  <c r="J22" i="1"/>
  <c r="J39" i="1"/>
  <c r="J41" i="1"/>
  <c r="K41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17" i="1"/>
  <c r="K17" i="1" s="1"/>
  <c r="J16" i="1"/>
  <c r="K16" i="1" s="1"/>
  <c r="J15" i="1"/>
  <c r="K15" i="1" s="1"/>
  <c r="J14" i="1"/>
  <c r="K14" i="1" s="1"/>
  <c r="J13" i="1"/>
  <c r="K13" i="1" s="1"/>
  <c r="J26" i="1"/>
  <c r="K26" i="1" s="1"/>
  <c r="J25" i="1"/>
  <c r="K25" i="1" s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<sst xmlns="http://schemas.openxmlformats.org/spreadsheetml/2006/main" count="160" uniqueCount="87">
  <si>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</si>
  <si>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</si>
  <si>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</si>
  <si>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</si>
  <si>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</si>
  <si>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</si>
  <si>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</si>
  <si>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</si>
  <si>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</si>
  <si>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</si>
  <si>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</si>
  <si>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</si>
  <si>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</si>
  <si>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</si>
  <si>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</si>
  <si>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</si>
  <si>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</si>
  <si>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</si>
  <si>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</si>
  <si>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</si>
  <si>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</si>
  <si>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</si>
  <si>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</si>
  <si>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</si>
  <si>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</si>
  <si>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</si>
  <si>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</si>
  <si>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</si>
  <si>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</si>
  <si>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</si>
  <si>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</si>
  <si>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</si>
  <si>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</si>
  <si>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</si>
  <si>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</si>
  <si>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</si>
  <si>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</si>
  <si>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</si>
  <si>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</si>
  <si>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</si>
  <si>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</si>
  <si>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</si>
  <si>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</si>
  <si>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</si>
  <si>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</si>
  <si>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</si>
  <si>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</si>
  <si>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</si>
  <si>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</si>
  <si>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</si>
  <si>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</si>
  <si>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</si>
  <si>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DIRECCIÓN GENERAL DE AGUAS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</si>
  <si>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</si>
  <si>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</si>
  <si>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</si>
  <si>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GESTIÓN HÍDRICA Y ORGANIZACIONES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</si>
  <si>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</si>
  <si>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</si>
  <si>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</si>
  <si>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</si>
  <si>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</si>
  <si>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</si>
  <si>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</si>
  <si>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</si>
  <si>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</si>
  <si>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</si>
  <si>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</si>
  <si>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</si>
  <si>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</si>
  <si>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400</t>
    </r>
  </si>
  <si>
    <r>
      <rPr>
        <sz val="10"/>
        <rFont val="Times New Roman"/>
        <family val="1"/>
      </rPr>
      <t>Aplicación Leyes N°20.998 y N°21.435</t>
    </r>
  </si>
  <si>
    <r>
      <rPr>
        <sz val="10"/>
        <rFont val="Times New Roman"/>
        <family val="1"/>
      </rPr>
      <t>A Instituciones Privadas Ejecutoras de Políticas Públicas</t>
    </r>
  </si>
  <si>
    <r>
      <rPr>
        <sz val="10"/>
        <rFont val="Times New Roman"/>
        <family val="1"/>
      </rPr>
      <t>Aplicación Leyes N°20.998 y 21.435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</si>
  <si>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</si>
  <si>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</si>
  <si>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</si>
  <si>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</si>
  <si>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</si>
  <si>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Estudios Básicos</t>
    </r>
  </si>
  <si>
    <t>10</t>
  </si>
  <si>
    <t>Ingresos por Percibir</t>
  </si>
  <si>
    <t>07</t>
  </si>
  <si>
    <t>Deuda Flotante</t>
  </si>
  <si>
    <t>Variación
 monto $
 (5) - (4)</t>
  </si>
  <si>
    <t xml:space="preserve">   Variación
 %
 (6) / (4)</t>
  </si>
  <si>
    <t>PRESUPUESTO VIGENTE
AÑO 2025 
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</si>
</sst>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47"/>
  <sheetViews>
    <sheetView tabSelected="1" workbookViewId="0">
      <selection activeCell="G9" sqref="G9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5.28515625" customWidth="1"/>
    <col min="6" max="6" width="18.42578125" customWidth="1"/>
    <col min="7" max="7" width="16.42578125" customWidth="1"/>
    <col min="8" max="9" width="15.28515625" customWidth="1"/>
    <col min="10" max="10" width="8.7109375" bestFit="1" customWidth="1"/>
    <col min="11" max="11" width="10" bestFit="1" customWidth="1"/>
    <col min="12" max="12" width="5.42578125" customWidth="1"/>
  </cols>
  <sheetData>
    <row r="1" spans="1:12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1"/>
      <c r="K1" s="1"/>
      <c r="L1" s="1"/>
    </row>
    <row r="2" spans="1:12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1"/>
      <c r="K2" s="1"/>
      <c r="L2" s="1"/>
    </row>
    <row r="3" spans="1:12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1"/>
      <c r="K3" s="1"/>
      <c r="L3" s="1"/>
    </row>
    <row r="4" spans="1:12" ht="9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2" customHeight="1" x14ac:dyDescent="0.25">
      <c r="A5" s="28" t="s">
        <v>4</v>
      </c>
      <c r="B5" s="29"/>
      <c r="C5" s="30" t="s">
        <v>5</v>
      </c>
      <c r="D5" s="31"/>
      <c r="E5" s="31"/>
      <c r="F5" s="31"/>
      <c r="G5" s="1"/>
      <c r="H5" s="2" t="s">
        <v>6</v>
      </c>
      <c r="I5" s="2" t="s">
        <v>7</v>
      </c>
      <c r="J5" s="1"/>
      <c r="K5" s="1"/>
      <c r="L5" s="1"/>
    </row>
    <row r="6" spans="1:12" ht="12" customHeight="1" x14ac:dyDescent="0.25">
      <c r="A6" s="20" t="s">
        <v>8</v>
      </c>
      <c r="B6" s="21"/>
      <c r="C6" s="22" t="s">
        <v>52</v>
      </c>
      <c r="D6" s="23"/>
      <c r="E6" s="23"/>
      <c r="F6" s="23"/>
      <c r="G6" s="1"/>
      <c r="H6" s="2" t="s">
        <v>9</v>
      </c>
      <c r="I6" s="2" t="s">
        <v>53</v>
      </c>
      <c r="J6" s="1"/>
      <c r="K6" s="1"/>
      <c r="L6" s="1"/>
    </row>
    <row r="7" spans="1:12" ht="12" customHeight="1" x14ac:dyDescent="0.25">
      <c r="A7" s="36" t="s">
        <v>11</v>
      </c>
      <c r="B7" s="37"/>
      <c r="C7" s="38" t="s">
        <v>56</v>
      </c>
      <c r="D7" s="39"/>
      <c r="E7" s="39"/>
      <c r="F7" s="39"/>
      <c r="G7" s="1"/>
      <c r="H7" s="2" t="s">
        <v>12</v>
      </c>
      <c r="I7" s="2" t="s">
        <v>57</v>
      </c>
      <c r="J7" s="1"/>
      <c r="K7" s="1"/>
      <c r="L7" s="1"/>
    </row>
    <row r="8" spans="1:12" ht="12.75" customHeight="1" x14ac:dyDescent="0.25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thickBot="1" x14ac:dyDescent="0.3">
      <c r="A9" s="40" t="s">
        <v>14</v>
      </c>
      <c r="B9" s="40" t="s">
        <v>15</v>
      </c>
      <c r="C9" s="40" t="s">
        <v>16</v>
      </c>
      <c r="D9" s="40" t="s">
        <v>17</v>
      </c>
      <c r="E9" s="4" t="s">
        <v>18</v>
      </c>
      <c r="F9" s="4" t="s">
        <v>19</v>
      </c>
      <c r="G9" s="4" t="s">
        <v>20</v>
      </c>
      <c r="H9" s="4" t="s">
        <v>21</v>
      </c>
      <c r="I9" s="4" t="s">
        <v>22</v>
      </c>
      <c r="J9" s="4" t="s">
        <v>23</v>
      </c>
      <c r="K9" s="4" t="s">
        <v>24</v>
      </c>
      <c r="L9" s="1"/>
    </row>
    <row r="10" spans="1:12" ht="48.75" customHeight="1" thickBot="1" x14ac:dyDescent="0.3">
      <c r="A10" s="41"/>
      <c r="B10" s="41"/>
      <c r="C10" s="41"/>
      <c r="D10" s="41"/>
      <c r="E10" s="5" t="s">
        <v>25</v>
      </c>
      <c r="F10" s="19" t="s">
        <v>86</v>
      </c>
      <c r="G10" s="5" t="s">
        <v>26</v>
      </c>
      <c r="H10" s="5" t="s">
        <v>25</v>
      </c>
      <c r="I10" s="5" t="s">
        <v>27</v>
      </c>
      <c r="J10" s="42" t="s">
        <v>84</v>
      </c>
      <c r="K10" s="42" t="s">
        <v>85</v>
      </c>
      <c r="L10" s="1"/>
    </row>
    <row r="11" spans="1:12" ht="15.75" thickBot="1" x14ac:dyDescent="0.3">
      <c r="A11" s="41"/>
      <c r="B11" s="41"/>
      <c r="C11" s="41"/>
      <c r="D11" s="41"/>
      <c r="E11" s="6" t="s">
        <v>28</v>
      </c>
      <c r="F11" s="6" t="s">
        <v>28</v>
      </c>
      <c r="G11" s="6" t="s">
        <v>28</v>
      </c>
      <c r="H11" s="6" t="s">
        <v>29</v>
      </c>
      <c r="I11" s="6" t="s">
        <v>29</v>
      </c>
      <c r="J11" s="43"/>
      <c r="K11" s="43"/>
      <c r="L11" s="1"/>
    </row>
    <row r="12" spans="1:12" ht="15" customHeight="1" thickBot="1" x14ac:dyDescent="0.3">
      <c r="A12" s="7" t="s">
        <v>30</v>
      </c>
      <c r="B12" s="7" t="s">
        <v>30</v>
      </c>
      <c r="C12" s="7" t="s">
        <v>30</v>
      </c>
      <c r="D12" s="8" t="s">
        <v>31</v>
      </c>
      <c r="E12" s="9">
        <v>5490931</v>
      </c>
      <c r="F12" s="9">
        <v>5321955</v>
      </c>
      <c r="G12" s="9">
        <v>1355916</v>
      </c>
      <c r="H12" s="9">
        <v>5618518</v>
      </c>
      <c r="I12" s="9">
        <v>6073688</v>
      </c>
      <c r="J12" s="9">
        <f>I12-H12</f>
        <v>455170</v>
      </c>
      <c r="K12" s="10">
        <f>(J12/H12)</f>
        <v>8.1012466276694312E-2</v>
      </c>
      <c r="L12" s="1"/>
    </row>
    <row r="13" spans="1:12" ht="15" customHeight="1" x14ac:dyDescent="0.25">
      <c r="A13" s="11" t="s">
        <v>32</v>
      </c>
      <c r="B13" s="11" t="s">
        <v>30</v>
      </c>
      <c r="C13" s="11" t="s">
        <v>30</v>
      </c>
      <c r="D13" s="12" t="s">
        <v>58</v>
      </c>
      <c r="E13" s="13">
        <v>10</v>
      </c>
      <c r="F13" s="13">
        <v>10</v>
      </c>
      <c r="G13" s="13">
        <v>13306</v>
      </c>
      <c r="H13" s="13">
        <v>10</v>
      </c>
      <c r="I13" s="13">
        <v>10</v>
      </c>
      <c r="J13" s="14">
        <f t="shared" ref="J13:J17" si="0">I13-H13</f>
        <v>0</v>
      </c>
      <c r="K13" s="15">
        <f t="shared" ref="K13:K17" si="1">(J13/H13)</f>
        <v>0</v>
      </c>
      <c r="L13" s="1"/>
    </row>
    <row r="14" spans="1:12" ht="15" customHeight="1" x14ac:dyDescent="0.25">
      <c r="A14" s="11" t="s">
        <v>30</v>
      </c>
      <c r="B14" s="11" t="s">
        <v>10</v>
      </c>
      <c r="C14" s="11" t="s">
        <v>30</v>
      </c>
      <c r="D14" s="12" t="s">
        <v>59</v>
      </c>
      <c r="E14" s="13">
        <v>10</v>
      </c>
      <c r="F14" s="13">
        <v>10</v>
      </c>
      <c r="G14" s="13">
        <v>13306</v>
      </c>
      <c r="H14" s="13">
        <v>10</v>
      </c>
      <c r="I14" s="13">
        <v>10</v>
      </c>
      <c r="J14" s="14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1" t="s">
        <v>30</v>
      </c>
      <c r="B15" s="11" t="s">
        <v>30</v>
      </c>
      <c r="C15" s="11" t="s">
        <v>60</v>
      </c>
      <c r="D15" s="12" t="s">
        <v>61</v>
      </c>
      <c r="E15" s="13">
        <v>10</v>
      </c>
      <c r="F15" s="13">
        <v>10</v>
      </c>
      <c r="G15" s="13">
        <v>13306</v>
      </c>
      <c r="H15" s="13">
        <v>10</v>
      </c>
      <c r="I15" s="13">
        <v>10</v>
      </c>
      <c r="J15" s="14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1" t="s">
        <v>33</v>
      </c>
      <c r="B16" s="11" t="s">
        <v>30</v>
      </c>
      <c r="C16" s="11" t="s">
        <v>30</v>
      </c>
      <c r="D16" s="12" t="s">
        <v>34</v>
      </c>
      <c r="E16" s="13">
        <v>10</v>
      </c>
      <c r="F16" s="13">
        <v>10</v>
      </c>
      <c r="G16" s="13">
        <v>17610</v>
      </c>
      <c r="H16" s="13">
        <v>10</v>
      </c>
      <c r="I16" s="13">
        <v>10</v>
      </c>
      <c r="J16" s="14">
        <f t="shared" si="0"/>
        <v>0</v>
      </c>
      <c r="K16" s="15">
        <f t="shared" si="1"/>
        <v>0</v>
      </c>
      <c r="L16" s="1"/>
    </row>
    <row r="17" spans="1:12" ht="15" customHeight="1" x14ac:dyDescent="0.25">
      <c r="A17" s="11" t="s">
        <v>30</v>
      </c>
      <c r="B17" s="11" t="s">
        <v>35</v>
      </c>
      <c r="C17" s="11" t="s">
        <v>30</v>
      </c>
      <c r="D17" s="12" t="s">
        <v>62</v>
      </c>
      <c r="E17" s="13">
        <v>10</v>
      </c>
      <c r="F17" s="13">
        <v>10</v>
      </c>
      <c r="G17" s="13">
        <v>4782</v>
      </c>
      <c r="H17" s="13">
        <v>10</v>
      </c>
      <c r="I17" s="13">
        <v>10</v>
      </c>
      <c r="J17" s="14">
        <f t="shared" si="0"/>
        <v>0</v>
      </c>
      <c r="K17" s="15">
        <f t="shared" si="1"/>
        <v>0</v>
      </c>
      <c r="L17" s="1"/>
    </row>
    <row r="18" spans="1:12" ht="15" customHeight="1" x14ac:dyDescent="0.25">
      <c r="A18" s="11" t="s">
        <v>30</v>
      </c>
      <c r="B18" s="11" t="s">
        <v>10</v>
      </c>
      <c r="C18" s="11" t="s">
        <v>30</v>
      </c>
      <c r="D18" s="12" t="s">
        <v>63</v>
      </c>
      <c r="E18" s="13">
        <v>0</v>
      </c>
      <c r="F18" s="13">
        <v>0</v>
      </c>
      <c r="G18" s="13">
        <v>12721</v>
      </c>
      <c r="H18" s="13">
        <v>0</v>
      </c>
      <c r="I18" s="13">
        <v>0</v>
      </c>
      <c r="J18" s="14">
        <f t="shared" ref="J18:J19" si="2">I18-H18</f>
        <v>0</v>
      </c>
      <c r="K18" s="15"/>
      <c r="L18" s="1"/>
    </row>
    <row r="19" spans="1:12" ht="15" customHeight="1" x14ac:dyDescent="0.25">
      <c r="A19" s="11" t="s">
        <v>30</v>
      </c>
      <c r="B19" s="11" t="s">
        <v>64</v>
      </c>
      <c r="C19" s="11" t="s">
        <v>30</v>
      </c>
      <c r="D19" s="12" t="s">
        <v>65</v>
      </c>
      <c r="E19" s="13">
        <v>0</v>
      </c>
      <c r="F19" s="13">
        <v>0</v>
      </c>
      <c r="G19" s="13">
        <v>107</v>
      </c>
      <c r="H19" s="13">
        <v>0</v>
      </c>
      <c r="I19" s="13">
        <v>0</v>
      </c>
      <c r="J19" s="14">
        <f t="shared" si="2"/>
        <v>0</v>
      </c>
      <c r="K19" s="15"/>
      <c r="L19" s="1"/>
    </row>
    <row r="20" spans="1:12" ht="15" customHeight="1" x14ac:dyDescent="0.25">
      <c r="A20" s="11" t="s">
        <v>36</v>
      </c>
      <c r="B20" s="11" t="s">
        <v>30</v>
      </c>
      <c r="C20" s="11" t="s">
        <v>30</v>
      </c>
      <c r="D20" s="12" t="s">
        <v>37</v>
      </c>
      <c r="E20" s="13">
        <v>5490911</v>
      </c>
      <c r="F20" s="13">
        <v>5321935</v>
      </c>
      <c r="G20" s="13">
        <v>1325000</v>
      </c>
      <c r="H20" s="13">
        <v>5618498</v>
      </c>
      <c r="I20" s="13">
        <v>6073648</v>
      </c>
      <c r="J20" s="13">
        <f t="shared" ref="J20:J26" si="3">I20-H20</f>
        <v>455150</v>
      </c>
      <c r="K20" s="15">
        <f>(J20/H20)</f>
        <v>8.1009194984139887E-2</v>
      </c>
      <c r="L20" s="1"/>
    </row>
    <row r="21" spans="1:12" ht="15" customHeight="1" x14ac:dyDescent="0.25">
      <c r="A21" s="11" t="s">
        <v>30</v>
      </c>
      <c r="B21" s="11" t="s">
        <v>35</v>
      </c>
      <c r="C21" s="11" t="s">
        <v>30</v>
      </c>
      <c r="D21" s="12" t="s">
        <v>38</v>
      </c>
      <c r="E21" s="13">
        <v>5490911</v>
      </c>
      <c r="F21" s="13">
        <v>5321935</v>
      </c>
      <c r="G21" s="13">
        <v>1325000</v>
      </c>
      <c r="H21" s="13">
        <v>5618498</v>
      </c>
      <c r="I21" s="13">
        <v>6073648</v>
      </c>
      <c r="J21" s="13">
        <f t="shared" si="3"/>
        <v>455150</v>
      </c>
      <c r="K21" s="15">
        <f>(J21/H21)</f>
        <v>8.1009194984139887E-2</v>
      </c>
      <c r="L21" s="1"/>
    </row>
    <row r="22" spans="1:12" ht="15" customHeight="1" x14ac:dyDescent="0.25">
      <c r="A22" s="11" t="s">
        <v>7</v>
      </c>
      <c r="B22" s="11" t="s">
        <v>30</v>
      </c>
      <c r="C22" s="11" t="s">
        <v>30</v>
      </c>
      <c r="D22" s="12" t="s">
        <v>55</v>
      </c>
      <c r="E22" s="13">
        <v>0</v>
      </c>
      <c r="F22" s="13">
        <v>0</v>
      </c>
      <c r="G22" s="13">
        <v>0</v>
      </c>
      <c r="H22" s="13">
        <v>0</v>
      </c>
      <c r="I22" s="13">
        <v>10</v>
      </c>
      <c r="J22" s="13">
        <f t="shared" si="3"/>
        <v>10</v>
      </c>
      <c r="K22" s="15"/>
      <c r="L22" s="1"/>
    </row>
    <row r="23" spans="1:12" ht="15" customHeight="1" x14ac:dyDescent="0.25">
      <c r="A23" s="11"/>
      <c r="B23" s="11" t="s">
        <v>80</v>
      </c>
      <c r="C23" s="11" t="s">
        <v>30</v>
      </c>
      <c r="D23" s="12" t="s">
        <v>81</v>
      </c>
      <c r="E23" s="13">
        <v>0</v>
      </c>
      <c r="F23" s="13">
        <v>0</v>
      </c>
      <c r="G23" s="13">
        <v>0</v>
      </c>
      <c r="H23" s="13">
        <v>0</v>
      </c>
      <c r="I23" s="13">
        <v>10</v>
      </c>
      <c r="J23" s="13">
        <f t="shared" si="3"/>
        <v>10</v>
      </c>
      <c r="K23" s="15"/>
      <c r="L23" s="1"/>
    </row>
    <row r="24" spans="1:12" ht="15" customHeight="1" x14ac:dyDescent="0.25">
      <c r="A24" s="11" t="s">
        <v>39</v>
      </c>
      <c r="B24" s="11" t="s">
        <v>30</v>
      </c>
      <c r="C24" s="11" t="s">
        <v>30</v>
      </c>
      <c r="D24" s="12" t="s">
        <v>40</v>
      </c>
      <c r="E24" s="13">
        <v>0</v>
      </c>
      <c r="F24" s="13">
        <v>0</v>
      </c>
      <c r="G24" s="13">
        <v>0</v>
      </c>
      <c r="H24" s="13">
        <v>0</v>
      </c>
      <c r="I24" s="13">
        <v>10</v>
      </c>
      <c r="J24" s="13">
        <f t="shared" si="3"/>
        <v>10</v>
      </c>
      <c r="K24" s="15"/>
      <c r="L24" s="1"/>
    </row>
    <row r="25" spans="1:12" ht="15" customHeight="1" thickBot="1" x14ac:dyDescent="0.3">
      <c r="A25" s="7" t="s">
        <v>30</v>
      </c>
      <c r="B25" s="7" t="s">
        <v>30</v>
      </c>
      <c r="C25" s="7" t="s">
        <v>30</v>
      </c>
      <c r="D25" s="8" t="s">
        <v>41</v>
      </c>
      <c r="E25" s="9">
        <v>5490931</v>
      </c>
      <c r="F25" s="9">
        <v>5321955</v>
      </c>
      <c r="G25" s="9">
        <v>1937209</v>
      </c>
      <c r="H25" s="9">
        <v>5618518</v>
      </c>
      <c r="I25" s="9">
        <v>6073688</v>
      </c>
      <c r="J25" s="9">
        <f t="shared" si="3"/>
        <v>455170</v>
      </c>
      <c r="K25" s="10">
        <f t="shared" ref="K25:K26" si="4">(J25/H25)</f>
        <v>8.1012466276694312E-2</v>
      </c>
      <c r="L25" s="1"/>
    </row>
    <row r="26" spans="1:12" ht="15" customHeight="1" x14ac:dyDescent="0.25">
      <c r="A26" s="11" t="s">
        <v>66</v>
      </c>
      <c r="B26" s="11" t="s">
        <v>30</v>
      </c>
      <c r="C26" s="11" t="s">
        <v>30</v>
      </c>
      <c r="D26" s="12" t="s">
        <v>67</v>
      </c>
      <c r="E26" s="13">
        <v>1375169</v>
      </c>
      <c r="F26" s="13">
        <v>1338633</v>
      </c>
      <c r="G26" s="13">
        <v>785946</v>
      </c>
      <c r="H26" s="13">
        <v>1375169</v>
      </c>
      <c r="I26" s="13">
        <v>2468401</v>
      </c>
      <c r="J26" s="13">
        <f t="shared" si="3"/>
        <v>1093232</v>
      </c>
      <c r="K26" s="15">
        <f t="shared" si="4"/>
        <v>0.79498010789946549</v>
      </c>
      <c r="L26" s="1"/>
    </row>
    <row r="27" spans="1:12" ht="15" customHeight="1" x14ac:dyDescent="0.25">
      <c r="A27" s="11" t="s">
        <v>42</v>
      </c>
      <c r="B27" s="11" t="s">
        <v>30</v>
      </c>
      <c r="C27" s="11" t="s">
        <v>30</v>
      </c>
      <c r="D27" s="12" t="s">
        <v>43</v>
      </c>
      <c r="E27" s="13">
        <v>431506</v>
      </c>
      <c r="F27" s="13">
        <v>409931</v>
      </c>
      <c r="G27" s="13">
        <v>179405</v>
      </c>
      <c r="H27" s="13">
        <v>444882</v>
      </c>
      <c r="I27" s="13">
        <v>382360</v>
      </c>
      <c r="J27" s="13">
        <f t="shared" ref="J27:J41" si="5">I27-H27</f>
        <v>-62522</v>
      </c>
      <c r="K27" s="15">
        <f t="shared" ref="K27:K41" si="6">(J27/H27)</f>
        <v>-0.14053614216803556</v>
      </c>
      <c r="L27" s="1"/>
    </row>
    <row r="28" spans="1:12" ht="15" customHeight="1" x14ac:dyDescent="0.25">
      <c r="A28" s="11" t="s">
        <v>68</v>
      </c>
      <c r="B28" s="11" t="s">
        <v>30</v>
      </c>
      <c r="C28" s="11" t="s">
        <v>30</v>
      </c>
      <c r="D28" s="12" t="s">
        <v>58</v>
      </c>
      <c r="E28" s="13">
        <v>745291</v>
      </c>
      <c r="F28" s="13">
        <v>635291</v>
      </c>
      <c r="G28" s="13">
        <v>473520</v>
      </c>
      <c r="H28" s="13">
        <v>768395</v>
      </c>
      <c r="I28" s="13">
        <v>768249</v>
      </c>
      <c r="J28" s="13">
        <f t="shared" si="5"/>
        <v>-146</v>
      </c>
      <c r="K28" s="15">
        <f t="shared" si="6"/>
        <v>-1.9000644199923216E-4</v>
      </c>
      <c r="L28" s="1"/>
    </row>
    <row r="29" spans="1:12" ht="15" customHeight="1" x14ac:dyDescent="0.25">
      <c r="A29" s="11" t="s">
        <v>30</v>
      </c>
      <c r="B29" s="11" t="s">
        <v>57</v>
      </c>
      <c r="C29" s="11" t="s">
        <v>30</v>
      </c>
      <c r="D29" s="12" t="s">
        <v>69</v>
      </c>
      <c r="E29" s="13">
        <v>583520</v>
      </c>
      <c r="F29" s="13">
        <v>473520</v>
      </c>
      <c r="G29" s="13">
        <v>473520</v>
      </c>
      <c r="H29" s="13">
        <v>601609</v>
      </c>
      <c r="I29" s="13">
        <v>601463</v>
      </c>
      <c r="J29" s="13">
        <f t="shared" si="5"/>
        <v>-146</v>
      </c>
      <c r="K29" s="15">
        <f t="shared" si="6"/>
        <v>-2.4268253965615541E-4</v>
      </c>
      <c r="L29" s="1"/>
    </row>
    <row r="30" spans="1:12" ht="15" customHeight="1" x14ac:dyDescent="0.25">
      <c r="A30" s="11" t="s">
        <v>30</v>
      </c>
      <c r="B30" s="11" t="s">
        <v>30</v>
      </c>
      <c r="C30" s="11" t="s">
        <v>70</v>
      </c>
      <c r="D30" s="12" t="s">
        <v>71</v>
      </c>
      <c r="E30" s="13">
        <v>583520</v>
      </c>
      <c r="F30" s="13">
        <v>473520</v>
      </c>
      <c r="G30" s="13">
        <v>473520</v>
      </c>
      <c r="H30" s="13">
        <v>601609</v>
      </c>
      <c r="I30" s="13">
        <v>601463</v>
      </c>
      <c r="J30" s="13">
        <f t="shared" si="5"/>
        <v>-146</v>
      </c>
      <c r="K30" s="15">
        <f t="shared" si="6"/>
        <v>-2.4268253965615541E-4</v>
      </c>
      <c r="L30" s="1"/>
    </row>
    <row r="31" spans="1:12" ht="13.5" customHeight="1" x14ac:dyDescent="0.25">
      <c r="A31" s="11" t="s">
        <v>30</v>
      </c>
      <c r="B31" s="11" t="s">
        <v>33</v>
      </c>
      <c r="C31" s="11" t="s">
        <v>30</v>
      </c>
      <c r="D31" s="12" t="s">
        <v>72</v>
      </c>
      <c r="E31" s="13">
        <v>161771</v>
      </c>
      <c r="F31" s="13">
        <v>161771</v>
      </c>
      <c r="G31" s="13">
        <v>0</v>
      </c>
      <c r="H31" s="13">
        <v>166786</v>
      </c>
      <c r="I31" s="13">
        <v>166786</v>
      </c>
      <c r="J31" s="14">
        <f t="shared" si="5"/>
        <v>0</v>
      </c>
      <c r="K31" s="15">
        <f t="shared" si="6"/>
        <v>0</v>
      </c>
      <c r="L31" s="1"/>
    </row>
    <row r="32" spans="1:12" ht="15" customHeight="1" x14ac:dyDescent="0.25">
      <c r="A32" s="11" t="s">
        <v>30</v>
      </c>
      <c r="B32" s="11" t="s">
        <v>30</v>
      </c>
      <c r="C32" s="11" t="s">
        <v>70</v>
      </c>
      <c r="D32" s="12" t="s">
        <v>73</v>
      </c>
      <c r="E32" s="13">
        <v>161771</v>
      </c>
      <c r="F32" s="13">
        <v>161771</v>
      </c>
      <c r="G32" s="13">
        <v>0</v>
      </c>
      <c r="H32" s="13">
        <v>166786</v>
      </c>
      <c r="I32" s="13">
        <v>166786</v>
      </c>
      <c r="J32" s="14">
        <f t="shared" si="5"/>
        <v>0</v>
      </c>
      <c r="K32" s="15">
        <f t="shared" si="6"/>
        <v>0</v>
      </c>
      <c r="L32" s="1"/>
    </row>
    <row r="33" spans="1:12" ht="15" customHeight="1" x14ac:dyDescent="0.25">
      <c r="A33" s="11" t="s">
        <v>74</v>
      </c>
      <c r="B33" s="11" t="s">
        <v>30</v>
      </c>
      <c r="C33" s="11" t="s">
        <v>30</v>
      </c>
      <c r="D33" s="12" t="s">
        <v>75</v>
      </c>
      <c r="E33" s="13">
        <v>20</v>
      </c>
      <c r="F33" s="13">
        <v>20</v>
      </c>
      <c r="G33" s="13">
        <v>1657</v>
      </c>
      <c r="H33" s="13">
        <v>20</v>
      </c>
      <c r="I33" s="13">
        <v>20</v>
      </c>
      <c r="J33" s="14">
        <f t="shared" si="5"/>
        <v>0</v>
      </c>
      <c r="K33" s="15">
        <f t="shared" si="6"/>
        <v>0</v>
      </c>
      <c r="L33" s="1"/>
    </row>
    <row r="34" spans="1:12" ht="15" customHeight="1" x14ac:dyDescent="0.25">
      <c r="A34" s="11" t="s">
        <v>30</v>
      </c>
      <c r="B34" s="11" t="s">
        <v>64</v>
      </c>
      <c r="C34" s="11" t="s">
        <v>30</v>
      </c>
      <c r="D34" s="12" t="s">
        <v>76</v>
      </c>
      <c r="E34" s="13">
        <v>20</v>
      </c>
      <c r="F34" s="13">
        <v>20</v>
      </c>
      <c r="G34" s="13">
        <v>1657</v>
      </c>
      <c r="H34" s="13">
        <v>20</v>
      </c>
      <c r="I34" s="13">
        <v>20</v>
      </c>
      <c r="J34" s="14">
        <f t="shared" si="5"/>
        <v>0</v>
      </c>
      <c r="K34" s="15">
        <f t="shared" si="6"/>
        <v>0</v>
      </c>
      <c r="L34" s="1"/>
    </row>
    <row r="35" spans="1:12" ht="15" customHeight="1" x14ac:dyDescent="0.25">
      <c r="A35" s="11" t="s">
        <v>44</v>
      </c>
      <c r="B35" s="11" t="s">
        <v>30</v>
      </c>
      <c r="C35" s="11" t="s">
        <v>30</v>
      </c>
      <c r="D35" s="12" t="s">
        <v>45</v>
      </c>
      <c r="E35" s="13">
        <v>17297</v>
      </c>
      <c r="F35" s="13">
        <v>16432</v>
      </c>
      <c r="G35" s="13">
        <v>0</v>
      </c>
      <c r="H35" s="13">
        <v>17833</v>
      </c>
      <c r="I35" s="13">
        <v>0</v>
      </c>
      <c r="J35" s="13">
        <f t="shared" si="5"/>
        <v>-17833</v>
      </c>
      <c r="K35" s="15">
        <f t="shared" si="6"/>
        <v>-1</v>
      </c>
      <c r="L35" s="1"/>
    </row>
    <row r="36" spans="1:12" ht="15" customHeight="1" x14ac:dyDescent="0.25">
      <c r="A36" s="11" t="s">
        <v>30</v>
      </c>
      <c r="B36" s="11" t="s">
        <v>32</v>
      </c>
      <c r="C36" s="11" t="s">
        <v>30</v>
      </c>
      <c r="D36" s="12" t="s">
        <v>54</v>
      </c>
      <c r="E36" s="13">
        <v>17297</v>
      </c>
      <c r="F36" s="13">
        <v>16432</v>
      </c>
      <c r="G36" s="13">
        <v>0</v>
      </c>
      <c r="H36" s="13">
        <v>17833</v>
      </c>
      <c r="I36" s="13">
        <v>0</v>
      </c>
      <c r="J36" s="13">
        <f t="shared" si="5"/>
        <v>-17833</v>
      </c>
      <c r="K36" s="15">
        <f t="shared" si="6"/>
        <v>-1</v>
      </c>
      <c r="L36" s="1"/>
    </row>
    <row r="37" spans="1:12" ht="15" customHeight="1" x14ac:dyDescent="0.25">
      <c r="A37" s="11" t="s">
        <v>77</v>
      </c>
      <c r="B37" s="11" t="s">
        <v>30</v>
      </c>
      <c r="C37" s="11" t="s">
        <v>30</v>
      </c>
      <c r="D37" s="12" t="s">
        <v>78</v>
      </c>
      <c r="E37" s="13">
        <v>2921638</v>
      </c>
      <c r="F37" s="13">
        <v>2921638</v>
      </c>
      <c r="G37" s="13">
        <v>496681</v>
      </c>
      <c r="H37" s="13">
        <v>3012209</v>
      </c>
      <c r="I37" s="13">
        <v>2454638</v>
      </c>
      <c r="J37" s="13">
        <f t="shared" si="5"/>
        <v>-557571</v>
      </c>
      <c r="K37" s="15">
        <f t="shared" si="6"/>
        <v>-0.18510368968421514</v>
      </c>
      <c r="L37" s="1"/>
    </row>
    <row r="38" spans="1:12" ht="15" customHeight="1" x14ac:dyDescent="0.25">
      <c r="A38" s="11" t="s">
        <v>30</v>
      </c>
      <c r="B38" s="11" t="s">
        <v>35</v>
      </c>
      <c r="C38" s="11" t="s">
        <v>30</v>
      </c>
      <c r="D38" s="12" t="s">
        <v>79</v>
      </c>
      <c r="E38" s="13">
        <v>2921638</v>
      </c>
      <c r="F38" s="13">
        <v>2921638</v>
      </c>
      <c r="G38" s="13">
        <v>496681</v>
      </c>
      <c r="H38" s="13">
        <v>3012209</v>
      </c>
      <c r="I38" s="13">
        <v>2454638</v>
      </c>
      <c r="J38" s="13">
        <f t="shared" si="5"/>
        <v>-557571</v>
      </c>
      <c r="K38" s="15">
        <f t="shared" si="6"/>
        <v>-0.18510368968421514</v>
      </c>
      <c r="L38" s="1"/>
    </row>
    <row r="39" spans="1:12" ht="15" customHeight="1" x14ac:dyDescent="0.25">
      <c r="A39" s="11" t="s">
        <v>46</v>
      </c>
      <c r="B39" s="11" t="s">
        <v>30</v>
      </c>
      <c r="C39" s="11" t="s">
        <v>30</v>
      </c>
      <c r="D39" s="12" t="s">
        <v>47</v>
      </c>
      <c r="E39" s="13">
        <v>0</v>
      </c>
      <c r="F39" s="13">
        <v>0</v>
      </c>
      <c r="G39" s="13">
        <v>0</v>
      </c>
      <c r="H39" s="13">
        <v>0</v>
      </c>
      <c r="I39" s="13">
        <v>10</v>
      </c>
      <c r="J39" s="13">
        <f t="shared" ref="J39:J40" si="7">I39-H39</f>
        <v>10</v>
      </c>
      <c r="K39" s="15"/>
      <c r="L39" s="1"/>
    </row>
    <row r="40" spans="1:12" ht="15" customHeight="1" x14ac:dyDescent="0.25">
      <c r="A40" s="11"/>
      <c r="B40" s="11" t="s">
        <v>82</v>
      </c>
      <c r="C40" s="11" t="s">
        <v>30</v>
      </c>
      <c r="D40" s="12" t="s">
        <v>83</v>
      </c>
      <c r="E40" s="13">
        <v>0</v>
      </c>
      <c r="F40" s="13">
        <v>0</v>
      </c>
      <c r="G40" s="13">
        <v>0</v>
      </c>
      <c r="H40" s="13">
        <v>0</v>
      </c>
      <c r="I40" s="13">
        <v>10</v>
      </c>
      <c r="J40" s="13">
        <f t="shared" si="7"/>
        <v>10</v>
      </c>
      <c r="K40" s="15"/>
      <c r="L40" s="1"/>
    </row>
    <row r="41" spans="1:12" ht="15" customHeight="1" x14ac:dyDescent="0.25">
      <c r="A41" s="11" t="s">
        <v>48</v>
      </c>
      <c r="B41" s="11" t="s">
        <v>30</v>
      </c>
      <c r="C41" s="11" t="s">
        <v>30</v>
      </c>
      <c r="D41" s="12" t="s">
        <v>49</v>
      </c>
      <c r="E41" s="13">
        <v>10</v>
      </c>
      <c r="F41" s="13">
        <v>10</v>
      </c>
      <c r="G41" s="13">
        <v>0</v>
      </c>
      <c r="H41" s="13">
        <v>10</v>
      </c>
      <c r="I41" s="13">
        <v>10</v>
      </c>
      <c r="J41" s="14">
        <f t="shared" si="5"/>
        <v>0</v>
      </c>
      <c r="K41" s="15">
        <f t="shared" si="6"/>
        <v>0</v>
      </c>
      <c r="L41" s="1"/>
    </row>
    <row r="42" spans="1:12" ht="1.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"/>
    </row>
    <row r="43" spans="1:12" ht="2.25" customHeight="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"/>
    </row>
    <row r="44" spans="1:12" ht="3.75" hidden="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5" customHeight="1" x14ac:dyDescent="0.25">
      <c r="A45" s="32" t="s">
        <v>50</v>
      </c>
      <c r="B45" s="33"/>
      <c r="C45" s="33"/>
      <c r="D45" s="33"/>
      <c r="E45" s="17">
        <v>5490901</v>
      </c>
      <c r="F45" s="17">
        <v>5321925</v>
      </c>
      <c r="G45" s="17">
        <v>1935552</v>
      </c>
      <c r="H45" s="17">
        <v>5618488</v>
      </c>
      <c r="I45" s="17">
        <v>6073648</v>
      </c>
      <c r="J45" s="17">
        <v>455160</v>
      </c>
      <c r="K45" s="18">
        <v>8.1011119005682669E-2</v>
      </c>
      <c r="L45" s="1"/>
    </row>
    <row r="46" spans="1:12" ht="15" customHeight="1" x14ac:dyDescent="0.25">
      <c r="A46" s="34" t="s">
        <v>51</v>
      </c>
      <c r="B46" s="35"/>
      <c r="C46" s="35"/>
      <c r="D46" s="35"/>
      <c r="E46" s="35"/>
      <c r="F46" s="35"/>
      <c r="G46" s="35"/>
      <c r="H46" s="35"/>
      <c r="I46" s="35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</sheetData>
  <mergeCells count="17">
    <mergeCell ref="A45:D45"/>
    <mergeCell ref="A46:I46"/>
    <mergeCell ref="J10:J11"/>
    <mergeCell ref="K10:K11"/>
    <mergeCell ref="A7:B7"/>
    <mergeCell ref="C7:F7"/>
    <mergeCell ref="A9:A11"/>
    <mergeCell ref="B9:B11"/>
    <mergeCell ref="C9:C11"/>
    <mergeCell ref="D9:D11"/>
    <mergeCell ref="A6:B6"/>
    <mergeCell ref="C6:F6"/>
    <mergeCell ref="A1:I1"/>
    <mergeCell ref="A2:I2"/>
    <mergeCell ref="A3:I3"/>
    <mergeCell ref="A5:B5"/>
    <mergeCell ref="C5:F5"/>
  </mergeCells>
  <pageMargins left="0.39370078740157483" right="0" top="0.22" bottom="0.17" header="0" footer="0"/>
  <pageSetup scale="86" fitToHeight="0" orientation="landscape" r:id="rId1"/>
  <ignoredErrors>
    <ignoredError sqref="I5:I7 E9:K9 A41:C43 A13:C22 B23 A24:C39 B40" numberStoredAsText="1"/>
    <ignoredError sqref="J31:J38 J13:J17 J41 J18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120403</vt:lpstr>
      <vt:lpstr>'120403'!Área_de_impresión</vt:lpstr>
      <vt:lpstr>'120403'!JR_PAGE_ANCHOR_2_1</vt:lpstr>
      <vt:lpstr>'120403'!Títulos_a_imprimir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2025-09-26T21:52:42Z</cp:lastPrinted>
  <dcterms:created xsi:type="dcterms:W3CDTF">2025-09-25T21:18:16Z</dcterms:created>
  <dcterms:modified xsi:type="dcterms:W3CDTF">2025-09-26T22:10:34Z</dcterms:modified>
</cp:coreProperties>
</file>