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Comparativo Analitico (7 Columnas)\"/>
    </mc:Choice>
  </mc:AlternateContent>
  <xr:revisionPtr revIDLastSave="0" documentId="13_ncr:1_{340C1C63-7EC1-4E72-A475-300526F9CE84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37" sheetId="1" r:id="rId1"/>
  </sheets>
  <definedNames>
    <definedName name="_xlnm.Print_Area" localSheetId="0">'120237'!$A$1:$K$44</definedName>
    <definedName name="JR_PAGE_ANCHOR_2_1" localSheetId="0">'120237'!$A$1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K40" i="1" s="1"/>
  <c r="J39" i="1"/>
  <c r="K39" i="1" s="1"/>
  <c r="K38" i="1"/>
  <c r="J38" i="1"/>
  <c r="K37" i="1"/>
  <c r="J37" i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K30" i="1"/>
  <c r="J30" i="1"/>
  <c r="K29" i="1"/>
  <c r="J29" i="1"/>
  <c r="J28" i="1"/>
  <c r="K28" i="1" s="1"/>
  <c r="J27" i="1"/>
  <c r="K27" i="1" s="1"/>
  <c r="J26" i="1"/>
  <c r="K26" i="1" s="1"/>
  <c r="J25" i="1"/>
  <c r="K25" i="1" s="1"/>
  <c r="J23" i="1"/>
  <c r="K23" i="1" s="1"/>
  <c r="J22" i="1"/>
  <c r="J21" i="1"/>
  <c r="K20" i="1"/>
  <c r="J20" i="1"/>
  <c r="J18" i="1"/>
  <c r="J17" i="1"/>
  <c r="K17" i="1" s="1"/>
  <c r="J16" i="1"/>
  <c r="K16" i="1" s="1"/>
  <c r="J15" i="1"/>
  <c r="K15" i="1" s="1"/>
  <c r="J14" i="1"/>
  <c r="K14" i="1" s="1"/>
  <c r="J13" i="1"/>
  <c r="K13" i="1" s="1"/>
  <c r="J24" i="1" l="1"/>
  <c r="K24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<sst xmlns="http://schemas.openxmlformats.org/spreadsheetml/2006/main" count="157" uniqueCount="86">
  <si>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</si>
  <si>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</si>
  <si>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</si>
  <si>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</si>
  <si>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</si>
  <si>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</si>
  <si>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</si>
  <si>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</si>
  <si>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</si>
  <si>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</si>
  <si>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</si>
  <si>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</si>
  <si>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</si>
  <si>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</si>
  <si>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</si>
  <si>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</si>
  <si>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</si>
  <si>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</si>
  <si>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</si>
  <si>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</si>
  <si>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</si>
  <si>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</si>
  <si>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</si>
  <si>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</si>
  <si>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</si>
  <si>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</si>
  <si>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</si>
  <si>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</si>
  <si>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</si>
  <si>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</si>
  <si>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</si>
  <si>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</si>
  <si>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</si>
  <si>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</si>
  <si>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</si>
  <si>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</si>
  <si>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</si>
  <si>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</si>
  <si>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</si>
  <si>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</si>
  <si>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</si>
  <si>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</si>
  <si>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</si>
  <si>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</si>
  <si>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</si>
  <si>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</si>
  <si>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</si>
  <si>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</si>
  <si>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</si>
  <si>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</si>
  <si>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</si>
  <si>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</si>
  <si>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</si>
  <si>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</si>
  <si>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</si>
  <si>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</si>
  <si>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</si>
  <si>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</si>
  <si>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</si>
  <si>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</si>
  <si>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</si>
  <si>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</si>
  <si>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</si>
  <si>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</si>
  <si>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</si>
  <si>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</si>
  <si>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</si>
  <si>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</si>
  <si>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</si>
  <si>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</si>
  <si>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</si>
  <si>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</si>
  <si>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</si>
  <si>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</si>
  <si>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</si>
  <si>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</si>
  <si>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</si>
  <si>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</si>
  <si>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CONSERVACIONES POR ADMINISTRACIÓN DIRECTA - DIRECCIÓN DE AEROPUERTOS</t>
    </r>
  </si>
  <si>
    <r>
      <rPr>
        <sz val="10"/>
        <rFont val="Times New Roman"/>
        <family val="1"/>
      </rPr>
      <t>37</t>
    </r>
  </si>
  <si>
    <t>10</t>
  </si>
  <si>
    <t>Ingresos por Percibir</t>
  </si>
  <si>
    <t>PRESUPUESTO VIGENTE  
AÑO 2025 A AGOSTO</t>
  </si>
  <si>
    <t xml:space="preserve">LEY DE PPTOS AÑO 2025 
(Inicial + Reajuste + Leyes Especiales) </t>
  </si>
  <si>
    <t>Variación 
monto $ 
(5) - (4)</t>
  </si>
  <si>
    <t xml:space="preserve">   Variación 
%    
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</si>
</sst>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  <font>
      <sz val="8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9" fillId="4" borderId="13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45"/>
  <sheetViews>
    <sheetView tabSelected="1" zoomScaleNormal="100" workbookViewId="0">
      <selection activeCell="G13" sqref="G13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4.7109375" customWidth="1"/>
    <col min="12" max="12" width="5.42578125" customWidth="1"/>
  </cols>
  <sheetData>
    <row r="1" spans="1:12" ht="17.100000000000001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</row>
    <row r="2" spans="1:12" ht="17.100000000000001" customHeight="1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</row>
    <row r="3" spans="1:12" ht="15" customHeight="1" x14ac:dyDescent="0.25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1"/>
      <c r="K3" s="1"/>
      <c r="L3" s="1"/>
    </row>
    <row r="4" spans="1:12" ht="9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3" t="s">
        <v>4</v>
      </c>
      <c r="B5" s="34"/>
      <c r="C5" s="35" t="s">
        <v>5</v>
      </c>
      <c r="D5" s="36"/>
      <c r="E5" s="36"/>
      <c r="F5" s="36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5" t="s">
        <v>8</v>
      </c>
      <c r="B6" s="26"/>
      <c r="C6" s="27" t="s">
        <v>9</v>
      </c>
      <c r="D6" s="28"/>
      <c r="E6" s="28"/>
      <c r="F6" s="28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9" t="s">
        <v>12</v>
      </c>
      <c r="B7" s="40"/>
      <c r="C7" s="41" t="s">
        <v>78</v>
      </c>
      <c r="D7" s="42"/>
      <c r="E7" s="42"/>
      <c r="F7" s="42"/>
      <c r="G7" s="1"/>
      <c r="H7" s="2" t="s">
        <v>13</v>
      </c>
      <c r="I7" s="2" t="s">
        <v>79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thickBot="1" x14ac:dyDescent="0.3">
      <c r="A9" s="43" t="s">
        <v>16</v>
      </c>
      <c r="B9" s="43" t="s">
        <v>17</v>
      </c>
      <c r="C9" s="43" t="s">
        <v>18</v>
      </c>
      <c r="D9" s="43" t="s">
        <v>19</v>
      </c>
      <c r="E9" s="4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1"/>
    </row>
    <row r="10" spans="1:12" ht="64.5" thickBot="1" x14ac:dyDescent="0.3">
      <c r="A10" s="44"/>
      <c r="B10" s="44"/>
      <c r="C10" s="44"/>
      <c r="D10" s="44"/>
      <c r="E10" s="19" t="s">
        <v>83</v>
      </c>
      <c r="F10" s="19" t="s">
        <v>82</v>
      </c>
      <c r="G10" s="5" t="s">
        <v>27</v>
      </c>
      <c r="H10" s="19" t="s">
        <v>83</v>
      </c>
      <c r="I10" s="5" t="s">
        <v>28</v>
      </c>
      <c r="J10" s="37" t="s">
        <v>84</v>
      </c>
      <c r="K10" s="37" t="s">
        <v>85</v>
      </c>
      <c r="L10" s="1"/>
    </row>
    <row r="11" spans="1:12" ht="30" customHeight="1" thickBot="1" x14ac:dyDescent="0.3">
      <c r="A11" s="44"/>
      <c r="B11" s="44"/>
      <c r="C11" s="44"/>
      <c r="D11" s="44"/>
      <c r="E11" s="6" t="s">
        <v>29</v>
      </c>
      <c r="F11" s="6" t="s">
        <v>29</v>
      </c>
      <c r="G11" s="6" t="s">
        <v>29</v>
      </c>
      <c r="H11" s="6" t="s">
        <v>30</v>
      </c>
      <c r="I11" s="6" t="s">
        <v>30</v>
      </c>
      <c r="J11" s="38"/>
      <c r="K11" s="38"/>
      <c r="L11" s="1"/>
    </row>
    <row r="12" spans="1:12" ht="15" customHeight="1" thickBot="1" x14ac:dyDescent="0.3">
      <c r="A12" s="7" t="s">
        <v>31</v>
      </c>
      <c r="B12" s="7" t="s">
        <v>31</v>
      </c>
      <c r="C12" s="7" t="s">
        <v>31</v>
      </c>
      <c r="D12" s="8" t="s">
        <v>32</v>
      </c>
      <c r="E12" s="9">
        <v>4380431</v>
      </c>
      <c r="F12" s="9">
        <v>4385447</v>
      </c>
      <c r="G12" s="9">
        <v>2725123</v>
      </c>
      <c r="H12" s="9">
        <v>4487282</v>
      </c>
      <c r="I12" s="9">
        <v>4105763</v>
      </c>
      <c r="J12" s="9">
        <f>I12-H12</f>
        <v>-381519</v>
      </c>
      <c r="K12" s="10">
        <f>(J12/H12)</f>
        <v>-8.502229189072584E-2</v>
      </c>
      <c r="L12" s="1"/>
    </row>
    <row r="13" spans="1:12" ht="15" customHeight="1" x14ac:dyDescent="0.25">
      <c r="A13" s="11" t="s">
        <v>33</v>
      </c>
      <c r="B13" s="11" t="s">
        <v>31</v>
      </c>
      <c r="C13" s="11" t="s">
        <v>31</v>
      </c>
      <c r="D13" s="12" t="s">
        <v>34</v>
      </c>
      <c r="E13" s="13">
        <v>10</v>
      </c>
      <c r="F13" s="13">
        <v>10</v>
      </c>
      <c r="G13" s="13">
        <v>0</v>
      </c>
      <c r="H13" s="13">
        <v>10</v>
      </c>
      <c r="I13" s="13">
        <v>10</v>
      </c>
      <c r="J13" s="20">
        <f t="shared" ref="J13:J18" si="0">I13-H13</f>
        <v>0</v>
      </c>
      <c r="K13" s="14">
        <f t="shared" ref="K13:K17" si="1">(J13/H13)</f>
        <v>0</v>
      </c>
      <c r="L13" s="1"/>
    </row>
    <row r="14" spans="1:12" ht="15" customHeight="1" x14ac:dyDescent="0.25">
      <c r="A14" s="11" t="s">
        <v>31</v>
      </c>
      <c r="B14" s="11" t="s">
        <v>11</v>
      </c>
      <c r="C14" s="11" t="s">
        <v>31</v>
      </c>
      <c r="D14" s="12" t="s">
        <v>35</v>
      </c>
      <c r="E14" s="13">
        <v>10</v>
      </c>
      <c r="F14" s="13">
        <v>10</v>
      </c>
      <c r="G14" s="13">
        <v>0</v>
      </c>
      <c r="H14" s="13">
        <v>10</v>
      </c>
      <c r="I14" s="13">
        <v>10</v>
      </c>
      <c r="J14" s="20">
        <f t="shared" si="0"/>
        <v>0</v>
      </c>
      <c r="K14" s="14">
        <f t="shared" si="1"/>
        <v>0</v>
      </c>
      <c r="L14" s="1"/>
    </row>
    <row r="15" spans="1:12" ht="15" customHeight="1" x14ac:dyDescent="0.25">
      <c r="A15" s="11" t="s">
        <v>31</v>
      </c>
      <c r="B15" s="11" t="s">
        <v>31</v>
      </c>
      <c r="C15" s="11" t="s">
        <v>36</v>
      </c>
      <c r="D15" s="12" t="s">
        <v>37</v>
      </c>
      <c r="E15" s="13">
        <v>10</v>
      </c>
      <c r="F15" s="13">
        <v>10</v>
      </c>
      <c r="G15" s="13">
        <v>0</v>
      </c>
      <c r="H15" s="13">
        <v>10</v>
      </c>
      <c r="I15" s="13">
        <v>10</v>
      </c>
      <c r="J15" s="20">
        <f t="shared" si="0"/>
        <v>0</v>
      </c>
      <c r="K15" s="14">
        <f t="shared" si="1"/>
        <v>0</v>
      </c>
      <c r="L15" s="1"/>
    </row>
    <row r="16" spans="1:12" ht="15" customHeight="1" x14ac:dyDescent="0.25">
      <c r="A16" s="11" t="s">
        <v>39</v>
      </c>
      <c r="B16" s="11" t="s">
        <v>31</v>
      </c>
      <c r="C16" s="11" t="s">
        <v>31</v>
      </c>
      <c r="D16" s="12" t="s">
        <v>40</v>
      </c>
      <c r="E16" s="13">
        <v>10</v>
      </c>
      <c r="F16" s="13">
        <v>10</v>
      </c>
      <c r="G16" s="13">
        <v>123</v>
      </c>
      <c r="H16" s="13">
        <v>10</v>
      </c>
      <c r="I16" s="13">
        <v>10</v>
      </c>
      <c r="J16" s="20">
        <f t="shared" si="0"/>
        <v>0</v>
      </c>
      <c r="K16" s="14">
        <f t="shared" si="1"/>
        <v>0</v>
      </c>
      <c r="L16" s="1"/>
    </row>
    <row r="17" spans="1:12" ht="15" customHeight="1" x14ac:dyDescent="0.25">
      <c r="A17" s="11" t="s">
        <v>31</v>
      </c>
      <c r="B17" s="11" t="s">
        <v>41</v>
      </c>
      <c r="C17" s="11" t="s">
        <v>31</v>
      </c>
      <c r="D17" s="12" t="s">
        <v>42</v>
      </c>
      <c r="E17" s="13">
        <v>10</v>
      </c>
      <c r="F17" s="13">
        <v>10</v>
      </c>
      <c r="G17" s="13">
        <v>0</v>
      </c>
      <c r="H17" s="13">
        <v>10</v>
      </c>
      <c r="I17" s="13">
        <v>10</v>
      </c>
      <c r="J17" s="20">
        <f t="shared" si="0"/>
        <v>0</v>
      </c>
      <c r="K17" s="14">
        <f t="shared" si="1"/>
        <v>0</v>
      </c>
      <c r="L17" s="1"/>
    </row>
    <row r="18" spans="1:12" ht="15" customHeight="1" x14ac:dyDescent="0.25">
      <c r="A18" s="11" t="s">
        <v>31</v>
      </c>
      <c r="B18" s="11" t="s">
        <v>43</v>
      </c>
      <c r="C18" s="11" t="s">
        <v>31</v>
      </c>
      <c r="D18" s="12" t="s">
        <v>44</v>
      </c>
      <c r="E18" s="13">
        <v>0</v>
      </c>
      <c r="F18" s="13">
        <v>0</v>
      </c>
      <c r="G18" s="13">
        <v>123</v>
      </c>
      <c r="H18" s="13">
        <v>0</v>
      </c>
      <c r="I18" s="13">
        <v>0</v>
      </c>
      <c r="J18" s="20">
        <f t="shared" si="0"/>
        <v>0</v>
      </c>
      <c r="K18" s="14"/>
      <c r="L18" s="1"/>
    </row>
    <row r="19" spans="1:12" ht="15" customHeight="1" x14ac:dyDescent="0.25">
      <c r="A19" s="11" t="s">
        <v>45</v>
      </c>
      <c r="B19" s="11" t="s">
        <v>31</v>
      </c>
      <c r="C19" s="11" t="s">
        <v>31</v>
      </c>
      <c r="D19" s="12" t="s">
        <v>46</v>
      </c>
      <c r="E19" s="13">
        <v>4380401</v>
      </c>
      <c r="F19" s="13">
        <v>4315847</v>
      </c>
      <c r="G19" s="13">
        <v>2725000</v>
      </c>
      <c r="H19" s="13">
        <v>4487252</v>
      </c>
      <c r="I19" s="13">
        <v>4105723</v>
      </c>
      <c r="J19" s="13">
        <f>I19-H19</f>
        <v>-381529</v>
      </c>
      <c r="K19" s="14">
        <f>(J19/H19)</f>
        <v>-8.5025088851707009E-2</v>
      </c>
      <c r="L19" s="1"/>
    </row>
    <row r="20" spans="1:12" ht="15" customHeight="1" x14ac:dyDescent="0.25">
      <c r="A20" s="11" t="s">
        <v>31</v>
      </c>
      <c r="B20" s="11" t="s">
        <v>41</v>
      </c>
      <c r="C20" s="11" t="s">
        <v>31</v>
      </c>
      <c r="D20" s="12" t="s">
        <v>47</v>
      </c>
      <c r="E20" s="13">
        <v>4380401</v>
      </c>
      <c r="F20" s="13">
        <v>4315847</v>
      </c>
      <c r="G20" s="13">
        <v>2725000</v>
      </c>
      <c r="H20" s="13">
        <v>4487252</v>
      </c>
      <c r="I20" s="13">
        <v>4105723</v>
      </c>
      <c r="J20" s="13">
        <f t="shared" ref="J20:J23" si="2">I20-H20</f>
        <v>-381529</v>
      </c>
      <c r="K20" s="14">
        <f t="shared" ref="K20:K23" si="3">(J20/H20)</f>
        <v>-8.5025088851707009E-2</v>
      </c>
      <c r="L20" s="1"/>
    </row>
    <row r="21" spans="1:12" ht="15" customHeight="1" x14ac:dyDescent="0.25">
      <c r="A21" s="11" t="s">
        <v>7</v>
      </c>
      <c r="B21" s="11" t="s">
        <v>31</v>
      </c>
      <c r="C21" s="11" t="s">
        <v>31</v>
      </c>
      <c r="D21" s="12" t="s">
        <v>49</v>
      </c>
      <c r="E21" s="13">
        <v>0</v>
      </c>
      <c r="F21" s="13">
        <v>0</v>
      </c>
      <c r="G21" s="13">
        <v>0</v>
      </c>
      <c r="H21" s="13">
        <v>0</v>
      </c>
      <c r="I21" s="13">
        <v>10</v>
      </c>
      <c r="J21" s="13">
        <f t="shared" si="2"/>
        <v>10</v>
      </c>
      <c r="K21" s="14"/>
      <c r="L21" s="1"/>
    </row>
    <row r="22" spans="1:12" ht="15" customHeight="1" x14ac:dyDescent="0.25">
      <c r="A22" s="11"/>
      <c r="B22" s="11" t="s">
        <v>80</v>
      </c>
      <c r="C22" s="18" t="s">
        <v>31</v>
      </c>
      <c r="D22" s="12" t="s">
        <v>81</v>
      </c>
      <c r="E22" s="13"/>
      <c r="F22" s="13"/>
      <c r="G22" s="13"/>
      <c r="H22" s="13"/>
      <c r="I22" s="13">
        <v>10</v>
      </c>
      <c r="J22" s="13">
        <f t="shared" si="2"/>
        <v>10</v>
      </c>
      <c r="K22" s="14"/>
      <c r="L22" s="1"/>
    </row>
    <row r="23" spans="1:12" ht="15" customHeight="1" x14ac:dyDescent="0.25">
      <c r="A23" s="11" t="s">
        <v>50</v>
      </c>
      <c r="B23" s="11" t="s">
        <v>31</v>
      </c>
      <c r="C23" s="11" t="s">
        <v>31</v>
      </c>
      <c r="D23" s="12" t="s">
        <v>51</v>
      </c>
      <c r="E23" s="13">
        <v>10</v>
      </c>
      <c r="F23" s="13">
        <v>69580</v>
      </c>
      <c r="G23" s="13">
        <v>0</v>
      </c>
      <c r="H23" s="13">
        <v>10</v>
      </c>
      <c r="I23" s="13">
        <v>10</v>
      </c>
      <c r="J23" s="20">
        <f t="shared" si="2"/>
        <v>0</v>
      </c>
      <c r="K23" s="14">
        <f t="shared" si="3"/>
        <v>0</v>
      </c>
      <c r="L23" s="1"/>
    </row>
    <row r="24" spans="1:12" ht="15" customHeight="1" thickBot="1" x14ac:dyDescent="0.3">
      <c r="A24" s="7" t="s">
        <v>31</v>
      </c>
      <c r="B24" s="7" t="s">
        <v>31</v>
      </c>
      <c r="C24" s="7" t="s">
        <v>31</v>
      </c>
      <c r="D24" s="8" t="s">
        <v>52</v>
      </c>
      <c r="E24" s="9">
        <v>4380431</v>
      </c>
      <c r="F24" s="9">
        <v>4385447</v>
      </c>
      <c r="G24" s="9">
        <v>2443574</v>
      </c>
      <c r="H24" s="9">
        <v>4487282</v>
      </c>
      <c r="I24" s="9">
        <v>4105763</v>
      </c>
      <c r="J24" s="9">
        <f>I24-H24</f>
        <v>-381519</v>
      </c>
      <c r="K24" s="10">
        <f>(J24/H24)</f>
        <v>-8.502229189072584E-2</v>
      </c>
      <c r="L24" s="1"/>
    </row>
    <row r="25" spans="1:12" ht="15" customHeight="1" x14ac:dyDescent="0.25">
      <c r="A25" s="11" t="s">
        <v>53</v>
      </c>
      <c r="B25" s="11" t="s">
        <v>31</v>
      </c>
      <c r="C25" s="11" t="s">
        <v>31</v>
      </c>
      <c r="D25" s="12" t="s">
        <v>54</v>
      </c>
      <c r="E25" s="13">
        <v>933622</v>
      </c>
      <c r="F25" s="13">
        <v>918091</v>
      </c>
      <c r="G25" s="13">
        <v>559684</v>
      </c>
      <c r="H25" s="13">
        <v>933622</v>
      </c>
      <c r="I25" s="13">
        <v>874198</v>
      </c>
      <c r="J25" s="13">
        <f t="shared" ref="J25:J40" si="4">I25-H25</f>
        <v>-59424</v>
      </c>
      <c r="K25" s="14">
        <f t="shared" ref="K25:K40" si="5">(J25/H25)</f>
        <v>-6.3648885737482619E-2</v>
      </c>
      <c r="L25" s="1"/>
    </row>
    <row r="26" spans="1:12" ht="15" customHeight="1" x14ac:dyDescent="0.25">
      <c r="A26" s="11" t="s">
        <v>55</v>
      </c>
      <c r="B26" s="11" t="s">
        <v>31</v>
      </c>
      <c r="C26" s="11" t="s">
        <v>31</v>
      </c>
      <c r="D26" s="12" t="s">
        <v>56</v>
      </c>
      <c r="E26" s="13">
        <v>429787</v>
      </c>
      <c r="F26" s="13">
        <v>429787</v>
      </c>
      <c r="G26" s="13">
        <v>174581</v>
      </c>
      <c r="H26" s="13">
        <v>443112</v>
      </c>
      <c r="I26" s="13">
        <v>443112</v>
      </c>
      <c r="J26" s="20">
        <f t="shared" si="4"/>
        <v>0</v>
      </c>
      <c r="K26" s="14">
        <f t="shared" si="5"/>
        <v>0</v>
      </c>
      <c r="L26" s="1"/>
    </row>
    <row r="27" spans="1:12" ht="15" customHeight="1" x14ac:dyDescent="0.25">
      <c r="A27" s="11" t="s">
        <v>57</v>
      </c>
      <c r="B27" s="11" t="s">
        <v>31</v>
      </c>
      <c r="C27" s="11" t="s">
        <v>31</v>
      </c>
      <c r="D27" s="12" t="s">
        <v>58</v>
      </c>
      <c r="E27" s="13">
        <v>20</v>
      </c>
      <c r="F27" s="13">
        <v>4368</v>
      </c>
      <c r="G27" s="13">
        <v>4358</v>
      </c>
      <c r="H27" s="13">
        <v>20</v>
      </c>
      <c r="I27" s="13">
        <v>20</v>
      </c>
      <c r="J27" s="20">
        <f t="shared" si="4"/>
        <v>0</v>
      </c>
      <c r="K27" s="14">
        <f t="shared" si="5"/>
        <v>0</v>
      </c>
      <c r="L27" s="1"/>
    </row>
    <row r="28" spans="1:12" ht="15" customHeight="1" x14ac:dyDescent="0.25">
      <c r="A28" s="11" t="s">
        <v>31</v>
      </c>
      <c r="B28" s="11" t="s">
        <v>41</v>
      </c>
      <c r="C28" s="11" t="s">
        <v>31</v>
      </c>
      <c r="D28" s="12" t="s">
        <v>59</v>
      </c>
      <c r="E28" s="13">
        <v>10</v>
      </c>
      <c r="F28" s="13">
        <v>4358</v>
      </c>
      <c r="G28" s="13">
        <v>4358</v>
      </c>
      <c r="H28" s="13">
        <v>10</v>
      </c>
      <c r="I28" s="13">
        <v>10</v>
      </c>
      <c r="J28" s="20">
        <f t="shared" si="4"/>
        <v>0</v>
      </c>
      <c r="K28" s="14">
        <f t="shared" si="5"/>
        <v>0</v>
      </c>
      <c r="L28" s="1"/>
    </row>
    <row r="29" spans="1:12" ht="15" customHeight="1" x14ac:dyDescent="0.25">
      <c r="A29" s="11" t="s">
        <v>31</v>
      </c>
      <c r="B29" s="11" t="s">
        <v>14</v>
      </c>
      <c r="C29" s="11" t="s">
        <v>31</v>
      </c>
      <c r="D29" s="12" t="s">
        <v>60</v>
      </c>
      <c r="E29" s="13">
        <v>10</v>
      </c>
      <c r="F29" s="13">
        <v>10</v>
      </c>
      <c r="G29" s="13">
        <v>0</v>
      </c>
      <c r="H29" s="13">
        <v>10</v>
      </c>
      <c r="I29" s="13">
        <v>10</v>
      </c>
      <c r="J29" s="20">
        <f t="shared" si="4"/>
        <v>0</v>
      </c>
      <c r="K29" s="14">
        <f t="shared" si="5"/>
        <v>0</v>
      </c>
      <c r="L29" s="1"/>
    </row>
    <row r="30" spans="1:12" ht="15" customHeight="1" x14ac:dyDescent="0.25">
      <c r="A30" s="11" t="s">
        <v>61</v>
      </c>
      <c r="B30" s="11" t="s">
        <v>31</v>
      </c>
      <c r="C30" s="11" t="s">
        <v>31</v>
      </c>
      <c r="D30" s="12" t="s">
        <v>62</v>
      </c>
      <c r="E30" s="13">
        <v>20</v>
      </c>
      <c r="F30" s="13">
        <v>20</v>
      </c>
      <c r="G30" s="13">
        <v>0</v>
      </c>
      <c r="H30" s="13">
        <v>20</v>
      </c>
      <c r="I30" s="13">
        <v>20</v>
      </c>
      <c r="J30" s="20">
        <f t="shared" si="4"/>
        <v>0</v>
      </c>
      <c r="K30" s="14">
        <f t="shared" si="5"/>
        <v>0</v>
      </c>
      <c r="L30" s="1"/>
    </row>
    <row r="31" spans="1:12" ht="15" customHeight="1" x14ac:dyDescent="0.25">
      <c r="A31" s="11" t="s">
        <v>31</v>
      </c>
      <c r="B31" s="11" t="s">
        <v>43</v>
      </c>
      <c r="C31" s="11" t="s">
        <v>31</v>
      </c>
      <c r="D31" s="12" t="s">
        <v>63</v>
      </c>
      <c r="E31" s="13">
        <v>20</v>
      </c>
      <c r="F31" s="13">
        <v>20</v>
      </c>
      <c r="G31" s="13">
        <v>0</v>
      </c>
      <c r="H31" s="13">
        <v>20</v>
      </c>
      <c r="I31" s="13">
        <v>20</v>
      </c>
      <c r="J31" s="20">
        <f t="shared" si="4"/>
        <v>0</v>
      </c>
      <c r="K31" s="14">
        <f t="shared" si="5"/>
        <v>0</v>
      </c>
      <c r="L31" s="1"/>
    </row>
    <row r="32" spans="1:12" ht="15" customHeight="1" x14ac:dyDescent="0.25">
      <c r="A32" s="11" t="s">
        <v>64</v>
      </c>
      <c r="B32" s="11" t="s">
        <v>31</v>
      </c>
      <c r="C32" s="11" t="s">
        <v>31</v>
      </c>
      <c r="D32" s="12" t="s">
        <v>65</v>
      </c>
      <c r="E32" s="13">
        <v>1067410</v>
      </c>
      <c r="F32" s="13">
        <v>1014039</v>
      </c>
      <c r="G32" s="13">
        <v>723428</v>
      </c>
      <c r="H32" s="13">
        <v>1100500</v>
      </c>
      <c r="I32" s="13">
        <v>778405</v>
      </c>
      <c r="J32" s="13">
        <f t="shared" si="4"/>
        <v>-322095</v>
      </c>
      <c r="K32" s="14">
        <f t="shared" si="5"/>
        <v>-0.29268059972739663</v>
      </c>
      <c r="L32" s="1"/>
    </row>
    <row r="33" spans="1:12" ht="15" customHeight="1" x14ac:dyDescent="0.25">
      <c r="A33" s="11" t="s">
        <v>31</v>
      </c>
      <c r="B33" s="11" t="s">
        <v>14</v>
      </c>
      <c r="C33" s="11" t="s">
        <v>31</v>
      </c>
      <c r="D33" s="12" t="s">
        <v>48</v>
      </c>
      <c r="E33" s="13">
        <v>272988</v>
      </c>
      <c r="F33" s="13">
        <v>272988</v>
      </c>
      <c r="G33" s="13">
        <v>130931</v>
      </c>
      <c r="H33" s="13">
        <v>281451</v>
      </c>
      <c r="I33" s="13">
        <v>0</v>
      </c>
      <c r="J33" s="13">
        <f t="shared" si="4"/>
        <v>-281451</v>
      </c>
      <c r="K33" s="14">
        <f t="shared" si="5"/>
        <v>-1</v>
      </c>
      <c r="L33" s="1"/>
    </row>
    <row r="34" spans="1:12" ht="15" customHeight="1" x14ac:dyDescent="0.25">
      <c r="A34" s="11" t="s">
        <v>31</v>
      </c>
      <c r="B34" s="11" t="s">
        <v>33</v>
      </c>
      <c r="C34" s="11" t="s">
        <v>31</v>
      </c>
      <c r="D34" s="12" t="s">
        <v>66</v>
      </c>
      <c r="E34" s="13">
        <v>764979</v>
      </c>
      <c r="F34" s="13">
        <v>711608</v>
      </c>
      <c r="G34" s="13">
        <v>577140</v>
      </c>
      <c r="H34" s="13">
        <v>788693</v>
      </c>
      <c r="I34" s="13">
        <v>768095</v>
      </c>
      <c r="J34" s="13">
        <f t="shared" si="4"/>
        <v>-20598</v>
      </c>
      <c r="K34" s="14">
        <f t="shared" si="5"/>
        <v>-2.611662586075951E-2</v>
      </c>
      <c r="L34" s="1"/>
    </row>
    <row r="35" spans="1:12" ht="15" customHeight="1" x14ac:dyDescent="0.25">
      <c r="A35" s="11" t="s">
        <v>31</v>
      </c>
      <c r="B35" s="11" t="s">
        <v>43</v>
      </c>
      <c r="C35" s="11" t="s">
        <v>31</v>
      </c>
      <c r="D35" s="12" t="s">
        <v>67</v>
      </c>
      <c r="E35" s="13">
        <v>29443</v>
      </c>
      <c r="F35" s="13">
        <v>29443</v>
      </c>
      <c r="G35" s="13">
        <v>15357</v>
      </c>
      <c r="H35" s="13">
        <v>30356</v>
      </c>
      <c r="I35" s="13">
        <v>10310</v>
      </c>
      <c r="J35" s="13">
        <f t="shared" si="4"/>
        <v>-20046</v>
      </c>
      <c r="K35" s="14">
        <f t="shared" si="5"/>
        <v>-0.66036368427987879</v>
      </c>
      <c r="L35" s="1"/>
    </row>
    <row r="36" spans="1:12" ht="15" customHeight="1" x14ac:dyDescent="0.25">
      <c r="A36" s="11" t="s">
        <v>68</v>
      </c>
      <c r="B36" s="11" t="s">
        <v>31</v>
      </c>
      <c r="C36" s="11" t="s">
        <v>31</v>
      </c>
      <c r="D36" s="12" t="s">
        <v>69</v>
      </c>
      <c r="E36" s="13">
        <v>1949552</v>
      </c>
      <c r="F36" s="13">
        <v>1949552</v>
      </c>
      <c r="G36" s="13">
        <v>911942</v>
      </c>
      <c r="H36" s="13">
        <v>2009988</v>
      </c>
      <c r="I36" s="13">
        <v>2009988</v>
      </c>
      <c r="J36" s="20">
        <f t="shared" si="4"/>
        <v>0</v>
      </c>
      <c r="K36" s="14">
        <f t="shared" si="5"/>
        <v>0</v>
      </c>
      <c r="L36" s="1"/>
    </row>
    <row r="37" spans="1:12" ht="15" customHeight="1" x14ac:dyDescent="0.25">
      <c r="A37" s="11" t="s">
        <v>31</v>
      </c>
      <c r="B37" s="11" t="s">
        <v>11</v>
      </c>
      <c r="C37" s="11" t="s">
        <v>31</v>
      </c>
      <c r="D37" s="12" t="s">
        <v>70</v>
      </c>
      <c r="E37" s="13">
        <v>1949552</v>
      </c>
      <c r="F37" s="13">
        <v>1949552</v>
      </c>
      <c r="G37" s="13">
        <v>911942</v>
      </c>
      <c r="H37" s="13">
        <v>2009988</v>
      </c>
      <c r="I37" s="13">
        <v>2009988</v>
      </c>
      <c r="J37" s="20">
        <f t="shared" si="4"/>
        <v>0</v>
      </c>
      <c r="K37" s="14">
        <f t="shared" si="5"/>
        <v>0</v>
      </c>
      <c r="L37" s="1"/>
    </row>
    <row r="38" spans="1:12" ht="15" customHeight="1" x14ac:dyDescent="0.25">
      <c r="A38" s="11" t="s">
        <v>71</v>
      </c>
      <c r="B38" s="11" t="s">
        <v>31</v>
      </c>
      <c r="C38" s="11" t="s">
        <v>31</v>
      </c>
      <c r="D38" s="12" t="s">
        <v>72</v>
      </c>
      <c r="E38" s="13">
        <v>10</v>
      </c>
      <c r="F38" s="13">
        <v>69580</v>
      </c>
      <c r="G38" s="13">
        <v>69581</v>
      </c>
      <c r="H38" s="13">
        <v>10</v>
      </c>
      <c r="I38" s="13">
        <v>10</v>
      </c>
      <c r="J38" s="20">
        <f t="shared" si="4"/>
        <v>0</v>
      </c>
      <c r="K38" s="14">
        <f t="shared" si="5"/>
        <v>0</v>
      </c>
      <c r="L38" s="1"/>
    </row>
    <row r="39" spans="1:12" ht="15" customHeight="1" x14ac:dyDescent="0.25">
      <c r="A39" s="11" t="s">
        <v>31</v>
      </c>
      <c r="B39" s="11" t="s">
        <v>38</v>
      </c>
      <c r="C39" s="11" t="s">
        <v>31</v>
      </c>
      <c r="D39" s="12" t="s">
        <v>73</v>
      </c>
      <c r="E39" s="13">
        <v>10</v>
      </c>
      <c r="F39" s="13">
        <v>69580</v>
      </c>
      <c r="G39" s="13">
        <v>69581</v>
      </c>
      <c r="H39" s="13">
        <v>10</v>
      </c>
      <c r="I39" s="13">
        <v>10</v>
      </c>
      <c r="J39" s="20">
        <f t="shared" si="4"/>
        <v>0</v>
      </c>
      <c r="K39" s="14">
        <f t="shared" si="5"/>
        <v>0</v>
      </c>
      <c r="L39" s="1"/>
    </row>
    <row r="40" spans="1:12" ht="15" customHeight="1" x14ac:dyDescent="0.25">
      <c r="A40" s="11" t="s">
        <v>74</v>
      </c>
      <c r="B40" s="11" t="s">
        <v>31</v>
      </c>
      <c r="C40" s="11" t="s">
        <v>31</v>
      </c>
      <c r="D40" s="12" t="s">
        <v>75</v>
      </c>
      <c r="E40" s="13">
        <v>10</v>
      </c>
      <c r="F40" s="13">
        <v>10</v>
      </c>
      <c r="G40" s="13">
        <v>0</v>
      </c>
      <c r="H40" s="13">
        <v>10</v>
      </c>
      <c r="I40" s="13">
        <v>10</v>
      </c>
      <c r="J40" s="20">
        <f t="shared" si="4"/>
        <v>0</v>
      </c>
      <c r="K40" s="14">
        <f t="shared" si="5"/>
        <v>0</v>
      </c>
      <c r="L40" s="1"/>
    </row>
    <row r="41" spans="1:12" ht="5.2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"/>
    </row>
    <row r="42" spans="1:12" ht="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" customHeight="1" x14ac:dyDescent="0.25">
      <c r="A43" s="21" t="s">
        <v>76</v>
      </c>
      <c r="B43" s="22"/>
      <c r="C43" s="22"/>
      <c r="D43" s="22"/>
      <c r="E43" s="16">
        <v>4380391</v>
      </c>
      <c r="F43" s="16">
        <v>4315837</v>
      </c>
      <c r="G43" s="16">
        <v>2373993</v>
      </c>
      <c r="H43" s="16">
        <v>4487242</v>
      </c>
      <c r="I43" s="16">
        <v>4105723</v>
      </c>
      <c r="J43" s="16">
        <v>-381519</v>
      </c>
      <c r="K43" s="17">
        <v>-8.5023049793169173E-2</v>
      </c>
      <c r="L43" s="1"/>
    </row>
    <row r="44" spans="1:12" ht="15" customHeight="1" x14ac:dyDescent="0.25">
      <c r="A44" s="23" t="s">
        <v>77</v>
      </c>
      <c r="B44" s="24"/>
      <c r="C44" s="24"/>
      <c r="D44" s="24"/>
      <c r="E44" s="24"/>
      <c r="F44" s="24"/>
      <c r="G44" s="24"/>
      <c r="H44" s="24"/>
      <c r="I44" s="24"/>
      <c r="J44" s="1"/>
      <c r="K44" s="1"/>
      <c r="L44" s="1"/>
    </row>
    <row r="45" spans="1:12" ht="5.099999999999999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17">
    <mergeCell ref="J10:J11"/>
    <mergeCell ref="K10:K11"/>
    <mergeCell ref="A7:B7"/>
    <mergeCell ref="C7:F7"/>
    <mergeCell ref="A9:A11"/>
    <mergeCell ref="B9:B11"/>
    <mergeCell ref="C9:C11"/>
    <mergeCell ref="D9:D11"/>
    <mergeCell ref="A43:D43"/>
    <mergeCell ref="A44:I44"/>
    <mergeCell ref="A6:B6"/>
    <mergeCell ref="C6:F6"/>
    <mergeCell ref="A1:I1"/>
    <mergeCell ref="A2:I2"/>
    <mergeCell ref="A3:I3"/>
    <mergeCell ref="A5:B5"/>
    <mergeCell ref="C5:F5"/>
  </mergeCells>
  <printOptions horizontalCentered="1"/>
  <pageMargins left="0.39370078740157483" right="0" top="0.39370078740157483" bottom="0" header="0" footer="0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120237</vt:lpstr>
      <vt:lpstr>'120237'!Área_de_impresión</vt:lpstr>
      <vt:lpstr>'120237'!JR_PAGE_ANCHOR_2_1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Patricia Salas P</cp:lastModifiedBy>
  <cp:lastPrinted>2025-09-26T21:07:59Z</cp:lastPrinted>
  <dcterms:created xsi:type="dcterms:W3CDTF">2025-09-25T21:18:16Z</dcterms:created>
  <dcterms:modified xsi:type="dcterms:W3CDTF">2025-09-26T22:09:06Z</dcterms:modified>
</cp:coreProperties>
</file>