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MINISTERIO DE DEFENSA\03 PROCESOS PRESUPUESTARIOS MINDEF\3_FORMULACIONES\FORMULACIÓN 2026\13. Carpeta Congreso\Cuadros Comparativos por programa\"/>
    </mc:Choice>
  </mc:AlternateContent>
  <xr:revisionPtr revIDLastSave="0" documentId="8_{4147891F-7CA0-4DAE-ABB2-6B63A54DAE15}" xr6:coauthVersionLast="47" xr6:coauthVersionMax="47" xr10:uidLastSave="{00000000-0000-0000-0000-000000000000}"/>
  <bookViews>
    <workbookView xWindow="-120" yWindow="-120" windowWidth="29040" windowHeight="15720" xr2:uid="{16E92EF5-420B-4896-9841-03D23C7AA653}"/>
  </bookViews>
  <sheets>
    <sheet name="CCA112402" sheetId="1" r:id="rId1"/>
  </sheets>
  <definedNames>
    <definedName name="JR_PAGE_ANCHOR_22_1">'CCA112402'!$A$1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J30" i="1"/>
  <c r="K30" i="1" s="1"/>
  <c r="J26" i="1"/>
  <c r="K26" i="1" s="1"/>
  <c r="K25" i="1"/>
  <c r="J25" i="1"/>
  <c r="J23" i="1"/>
  <c r="K23" i="1" s="1"/>
  <c r="K22" i="1"/>
  <c r="J22" i="1"/>
  <c r="J21" i="1"/>
  <c r="K19" i="1"/>
  <c r="J19" i="1"/>
  <c r="K18" i="1"/>
  <c r="J18" i="1"/>
  <c r="J17" i="1"/>
  <c r="K17" i="1" s="1"/>
  <c r="J12" i="1"/>
  <c r="K12" i="1" s="1"/>
</calcChain>
</file>

<file path=xl/sharedStrings.xml><?xml version="1.0" encoding="utf-8"?>
<sst xmlns="http://schemas.openxmlformats.org/spreadsheetml/2006/main" count="142" uniqueCount="75">
  <si>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</si>
  <si>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</si>
  <si>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</si>
  <si>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</si>
  <si>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</si>
  <si>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</si>
  <si>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</si>
  <si>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</si>
  <si>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</si>
  <si>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DEFENSA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</si>
  <si>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</si>
  <si>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</si>
  <si>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</si>
  <si>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ACADEMIA NACIONAL DE ESTUDIOS POLÍTICOS Y ESTRATÉGICOS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</si>
  <si>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</si>
  <si>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</si>
  <si>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</si>
  <si>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</si>
  <si>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</si>
  <si>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</si>
  <si>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</si>
  <si>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</si>
  <si>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</si>
  <si>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</si>
  <si>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</si>
  <si>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</si>
  <si>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</si>
  <si>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</si>
  <si>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</si>
  <si>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</si>
  <si>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</si>
  <si>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</si>
  <si>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</si>
  <si>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</si>
  <si>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</si>
  <si>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</si>
  <si>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</si>
  <si>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</si>
  <si>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</si>
  <si>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</si>
  <si>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</si>
  <si>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</si>
  <si>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Ejército de Chile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</si>
  <si>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</si>
  <si>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Fuerza Aérea de Chile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</si>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</sst>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5A62-670D-493C-AF64-3BA126C4FD80}">
  <sheetPr>
    <outlinePr summaryBelow="0"/>
  </sheetPr>
  <dimension ref="A1:L39"/>
  <sheetViews>
    <sheetView tabSelected="1" topLeftCell="A9" workbookViewId="0">
      <selection activeCell="F33" sqref="F3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2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2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11</v>
      </c>
      <c r="J6" s="3"/>
      <c r="K6" s="3"/>
      <c r="L6" s="3"/>
    </row>
    <row r="7" spans="1:12" ht="15" customHeight="1" x14ac:dyDescent="0.25">
      <c r="A7" s="15" t="s">
        <v>12</v>
      </c>
      <c r="B7" s="16"/>
      <c r="C7" s="17" t="s">
        <v>13</v>
      </c>
      <c r="D7" s="18"/>
      <c r="E7" s="18"/>
      <c r="F7" s="18"/>
      <c r="G7" s="3"/>
      <c r="H7" s="6" t="s">
        <v>14</v>
      </c>
      <c r="I7" s="6" t="s">
        <v>15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19" t="s">
        <v>16</v>
      </c>
      <c r="H8" s="3"/>
      <c r="I8" s="3"/>
      <c r="J8" s="3"/>
      <c r="K8" s="3"/>
      <c r="L8" s="3"/>
    </row>
    <row r="9" spans="1:12" ht="15" customHeight="1" thickBot="1" x14ac:dyDescent="0.3">
      <c r="A9" s="20" t="s">
        <v>17</v>
      </c>
      <c r="B9" s="20" t="s">
        <v>18</v>
      </c>
      <c r="C9" s="20" t="s">
        <v>19</v>
      </c>
      <c r="D9" s="20" t="s">
        <v>20</v>
      </c>
      <c r="E9" s="21" t="s">
        <v>21</v>
      </c>
      <c r="F9" s="21" t="s">
        <v>22</v>
      </c>
      <c r="G9" s="21" t="s">
        <v>23</v>
      </c>
      <c r="H9" s="21" t="s">
        <v>24</v>
      </c>
      <c r="I9" s="21" t="s">
        <v>25</v>
      </c>
      <c r="J9" s="21" t="s">
        <v>26</v>
      </c>
      <c r="K9" s="21" t="s">
        <v>27</v>
      </c>
      <c r="L9" s="3"/>
    </row>
    <row r="10" spans="1:12" ht="80.099999999999994" customHeight="1" thickBot="1" x14ac:dyDescent="0.3">
      <c r="A10" s="22"/>
      <c r="B10" s="22"/>
      <c r="C10" s="22"/>
      <c r="D10" s="22"/>
      <c r="E10" s="23" t="s">
        <v>28</v>
      </c>
      <c r="F10" s="23" t="s">
        <v>29</v>
      </c>
      <c r="G10" s="23" t="s">
        <v>30</v>
      </c>
      <c r="H10" s="23" t="s">
        <v>28</v>
      </c>
      <c r="I10" s="23" t="s">
        <v>31</v>
      </c>
      <c r="J10" s="24" t="s">
        <v>32</v>
      </c>
      <c r="K10" s="24" t="s">
        <v>33</v>
      </c>
      <c r="L10" s="3"/>
    </row>
    <row r="11" spans="1:12" ht="30" customHeight="1" thickBot="1" x14ac:dyDescent="0.3">
      <c r="A11" s="22"/>
      <c r="B11" s="22"/>
      <c r="C11" s="22"/>
      <c r="D11" s="22"/>
      <c r="E11" s="25" t="s">
        <v>34</v>
      </c>
      <c r="F11" s="25" t="s">
        <v>34</v>
      </c>
      <c r="G11" s="25" t="s">
        <v>34</v>
      </c>
      <c r="H11" s="25" t="s">
        <v>35</v>
      </c>
      <c r="I11" s="25" t="s">
        <v>35</v>
      </c>
      <c r="J11" s="26"/>
      <c r="K11" s="26"/>
      <c r="L11" s="3"/>
    </row>
    <row r="12" spans="1:12" ht="15" customHeight="1" thickBot="1" x14ac:dyDescent="0.3">
      <c r="A12" s="27" t="s">
        <v>36</v>
      </c>
      <c r="B12" s="27" t="s">
        <v>36</v>
      </c>
      <c r="C12" s="27" t="s">
        <v>36</v>
      </c>
      <c r="D12" s="28" t="s">
        <v>37</v>
      </c>
      <c r="E12" s="29">
        <v>1253379</v>
      </c>
      <c r="F12" s="29">
        <v>1372155</v>
      </c>
      <c r="G12" s="29">
        <v>817817</v>
      </c>
      <c r="H12" s="29">
        <v>1258377</v>
      </c>
      <c r="I12" s="29">
        <v>1239576</v>
      </c>
      <c r="J12" s="29">
        <f>I12-H12</f>
        <v>-18801</v>
      </c>
      <c r="K12" s="30">
        <f>(J12/H12)</f>
        <v>-1.4940673581923383E-2</v>
      </c>
      <c r="L12" s="3"/>
    </row>
    <row r="13" spans="1:12" ht="15" customHeight="1" x14ac:dyDescent="0.25">
      <c r="A13" s="31" t="s">
        <v>38</v>
      </c>
      <c r="B13" s="31" t="s">
        <v>36</v>
      </c>
      <c r="C13" s="31" t="s">
        <v>36</v>
      </c>
      <c r="D13" s="32" t="s">
        <v>39</v>
      </c>
      <c r="E13" s="33">
        <v>0</v>
      </c>
      <c r="F13" s="33">
        <v>15424</v>
      </c>
      <c r="G13" s="33">
        <v>15424</v>
      </c>
      <c r="H13" s="33">
        <v>0</v>
      </c>
      <c r="I13" s="33">
        <v>0</v>
      </c>
      <c r="J13" s="34"/>
      <c r="K13" s="35" t="s">
        <v>36</v>
      </c>
      <c r="L13" s="3"/>
    </row>
    <row r="14" spans="1:12" ht="15" customHeight="1" x14ac:dyDescent="0.25">
      <c r="A14" s="31" t="s">
        <v>36</v>
      </c>
      <c r="B14" s="31" t="s">
        <v>15</v>
      </c>
      <c r="C14" s="31" t="s">
        <v>36</v>
      </c>
      <c r="D14" s="32" t="s">
        <v>40</v>
      </c>
      <c r="E14" s="33">
        <v>0</v>
      </c>
      <c r="F14" s="33">
        <v>15424</v>
      </c>
      <c r="G14" s="33">
        <v>15424</v>
      </c>
      <c r="H14" s="33">
        <v>0</v>
      </c>
      <c r="I14" s="33">
        <v>0</v>
      </c>
      <c r="J14" s="34"/>
      <c r="K14" s="35" t="s">
        <v>36</v>
      </c>
      <c r="L14" s="3"/>
    </row>
    <row r="15" spans="1:12" ht="15" customHeight="1" x14ac:dyDescent="0.25">
      <c r="A15" s="31" t="s">
        <v>36</v>
      </c>
      <c r="B15" s="31" t="s">
        <v>36</v>
      </c>
      <c r="C15" s="31" t="s">
        <v>41</v>
      </c>
      <c r="D15" s="32" t="s">
        <v>42</v>
      </c>
      <c r="E15" s="33">
        <v>0</v>
      </c>
      <c r="F15" s="33">
        <v>12544</v>
      </c>
      <c r="G15" s="33">
        <v>12544</v>
      </c>
      <c r="H15" s="33">
        <v>0</v>
      </c>
      <c r="I15" s="33">
        <v>0</v>
      </c>
      <c r="J15" s="34"/>
      <c r="K15" s="35" t="s">
        <v>36</v>
      </c>
      <c r="L15" s="3"/>
    </row>
    <row r="16" spans="1:12" ht="15" customHeight="1" x14ac:dyDescent="0.25">
      <c r="A16" s="31" t="s">
        <v>36</v>
      </c>
      <c r="B16" s="31" t="s">
        <v>36</v>
      </c>
      <c r="C16" s="31" t="s">
        <v>43</v>
      </c>
      <c r="D16" s="32" t="s">
        <v>44</v>
      </c>
      <c r="E16" s="33">
        <v>0</v>
      </c>
      <c r="F16" s="33">
        <v>2880</v>
      </c>
      <c r="G16" s="33">
        <v>2880</v>
      </c>
      <c r="H16" s="33">
        <v>0</v>
      </c>
      <c r="I16" s="33">
        <v>0</v>
      </c>
      <c r="J16" s="34"/>
      <c r="K16" s="35" t="s">
        <v>36</v>
      </c>
      <c r="L16" s="3"/>
    </row>
    <row r="17" spans="1:12" ht="15" customHeight="1" x14ac:dyDescent="0.25">
      <c r="A17" s="31" t="s">
        <v>45</v>
      </c>
      <c r="B17" s="31" t="s">
        <v>36</v>
      </c>
      <c r="C17" s="31" t="s">
        <v>36</v>
      </c>
      <c r="D17" s="32" t="s">
        <v>46</v>
      </c>
      <c r="E17" s="33">
        <v>44822</v>
      </c>
      <c r="F17" s="33">
        <v>44822</v>
      </c>
      <c r="G17" s="33">
        <v>49778</v>
      </c>
      <c r="H17" s="33">
        <v>46211</v>
      </c>
      <c r="I17" s="33">
        <v>46212</v>
      </c>
      <c r="J17" s="33">
        <f>I17-H17</f>
        <v>1</v>
      </c>
      <c r="K17" s="35">
        <f>(J17/H17)</f>
        <v>2.1639869295189459E-5</v>
      </c>
      <c r="L17" s="3"/>
    </row>
    <row r="18" spans="1:12" ht="15" customHeight="1" x14ac:dyDescent="0.25">
      <c r="A18" s="31" t="s">
        <v>36</v>
      </c>
      <c r="B18" s="31" t="s">
        <v>15</v>
      </c>
      <c r="C18" s="31" t="s">
        <v>36</v>
      </c>
      <c r="D18" s="32" t="s">
        <v>47</v>
      </c>
      <c r="E18" s="33">
        <v>44822</v>
      </c>
      <c r="F18" s="33">
        <v>44822</v>
      </c>
      <c r="G18" s="33">
        <v>49778</v>
      </c>
      <c r="H18" s="33">
        <v>46211</v>
      </c>
      <c r="I18" s="33">
        <v>46212</v>
      </c>
      <c r="J18" s="33">
        <f>I18-H18</f>
        <v>1</v>
      </c>
      <c r="K18" s="35">
        <f>(J18/H18)</f>
        <v>2.1639869295189459E-5</v>
      </c>
      <c r="L18" s="3"/>
    </row>
    <row r="19" spans="1:12" ht="15" customHeight="1" x14ac:dyDescent="0.25">
      <c r="A19" s="31" t="s">
        <v>48</v>
      </c>
      <c r="B19" s="31" t="s">
        <v>36</v>
      </c>
      <c r="C19" s="31" t="s">
        <v>36</v>
      </c>
      <c r="D19" s="32" t="s">
        <v>49</v>
      </c>
      <c r="E19" s="33">
        <v>10</v>
      </c>
      <c r="F19" s="33">
        <v>20</v>
      </c>
      <c r="G19" s="33">
        <v>0</v>
      </c>
      <c r="H19" s="33">
        <v>10</v>
      </c>
      <c r="I19" s="33">
        <v>20</v>
      </c>
      <c r="J19" s="33">
        <f>I19-H19</f>
        <v>10</v>
      </c>
      <c r="K19" s="35">
        <f>(J19/H19)</f>
        <v>1</v>
      </c>
      <c r="L19" s="3"/>
    </row>
    <row r="20" spans="1:12" ht="15" customHeight="1" x14ac:dyDescent="0.25">
      <c r="A20" s="31" t="s">
        <v>36</v>
      </c>
      <c r="B20" s="31" t="s">
        <v>50</v>
      </c>
      <c r="C20" s="31" t="s">
        <v>36</v>
      </c>
      <c r="D20" s="32" t="s">
        <v>51</v>
      </c>
      <c r="E20" s="33">
        <v>10</v>
      </c>
      <c r="F20" s="33">
        <v>10</v>
      </c>
      <c r="G20" s="33">
        <v>0</v>
      </c>
      <c r="H20" s="33">
        <v>10</v>
      </c>
      <c r="I20" s="33">
        <v>10</v>
      </c>
      <c r="J20" s="34"/>
      <c r="K20" s="35" t="s">
        <v>36</v>
      </c>
      <c r="L20" s="3"/>
    </row>
    <row r="21" spans="1:12" ht="15" customHeight="1" x14ac:dyDescent="0.25">
      <c r="A21" s="31" t="s">
        <v>36</v>
      </c>
      <c r="B21" s="31" t="s">
        <v>15</v>
      </c>
      <c r="C21" s="31" t="s">
        <v>36</v>
      </c>
      <c r="D21" s="32" t="s">
        <v>52</v>
      </c>
      <c r="E21" s="33">
        <v>0</v>
      </c>
      <c r="F21" s="33">
        <v>10</v>
      </c>
      <c r="G21" s="33">
        <v>0</v>
      </c>
      <c r="H21" s="33">
        <v>0</v>
      </c>
      <c r="I21" s="33">
        <v>10</v>
      </c>
      <c r="J21" s="33">
        <f>I21-H21</f>
        <v>10</v>
      </c>
      <c r="K21" s="35" t="s">
        <v>36</v>
      </c>
      <c r="L21" s="3"/>
    </row>
    <row r="22" spans="1:12" ht="15" customHeight="1" x14ac:dyDescent="0.25">
      <c r="A22" s="31" t="s">
        <v>53</v>
      </c>
      <c r="B22" s="31" t="s">
        <v>36</v>
      </c>
      <c r="C22" s="31" t="s">
        <v>36</v>
      </c>
      <c r="D22" s="32" t="s">
        <v>54</v>
      </c>
      <c r="E22" s="33">
        <v>1208537</v>
      </c>
      <c r="F22" s="33">
        <v>1171490</v>
      </c>
      <c r="G22" s="33">
        <v>752615</v>
      </c>
      <c r="H22" s="33">
        <v>1212146</v>
      </c>
      <c r="I22" s="33">
        <v>1193334</v>
      </c>
      <c r="J22" s="33">
        <f>I22-H22</f>
        <v>-18812</v>
      </c>
      <c r="K22" s="35">
        <f>(J22/H22)</f>
        <v>-1.5519582624535328E-2</v>
      </c>
      <c r="L22" s="3"/>
    </row>
    <row r="23" spans="1:12" ht="15" customHeight="1" x14ac:dyDescent="0.25">
      <c r="A23" s="31" t="s">
        <v>36</v>
      </c>
      <c r="B23" s="31" t="s">
        <v>50</v>
      </c>
      <c r="C23" s="31" t="s">
        <v>36</v>
      </c>
      <c r="D23" s="32" t="s">
        <v>55</v>
      </c>
      <c r="E23" s="33">
        <v>1208537</v>
      </c>
      <c r="F23" s="33">
        <v>1171490</v>
      </c>
      <c r="G23" s="33">
        <v>752615</v>
      </c>
      <c r="H23" s="33">
        <v>1212146</v>
      </c>
      <c r="I23" s="33">
        <v>1193334</v>
      </c>
      <c r="J23" s="33">
        <f>I23-H23</f>
        <v>-18812</v>
      </c>
      <c r="K23" s="35">
        <f>(J23/H23)</f>
        <v>-1.5519582624535328E-2</v>
      </c>
      <c r="L23" s="3"/>
    </row>
    <row r="24" spans="1:12" ht="15" customHeight="1" x14ac:dyDescent="0.25">
      <c r="A24" s="31" t="s">
        <v>56</v>
      </c>
      <c r="B24" s="31" t="s">
        <v>36</v>
      </c>
      <c r="C24" s="31" t="s">
        <v>36</v>
      </c>
      <c r="D24" s="32" t="s">
        <v>57</v>
      </c>
      <c r="E24" s="33">
        <v>10</v>
      </c>
      <c r="F24" s="33">
        <v>140399</v>
      </c>
      <c r="G24" s="33">
        <v>0</v>
      </c>
      <c r="H24" s="33">
        <v>10</v>
      </c>
      <c r="I24" s="33">
        <v>10</v>
      </c>
      <c r="J24" s="34"/>
      <c r="K24" s="35" t="s">
        <v>36</v>
      </c>
      <c r="L24" s="3"/>
    </row>
    <row r="25" spans="1:12" ht="15" customHeight="1" thickBot="1" x14ac:dyDescent="0.3">
      <c r="A25" s="27" t="s">
        <v>36</v>
      </c>
      <c r="B25" s="27" t="s">
        <v>36</v>
      </c>
      <c r="C25" s="27" t="s">
        <v>36</v>
      </c>
      <c r="D25" s="28" t="s">
        <v>58</v>
      </c>
      <c r="E25" s="29">
        <v>1253379</v>
      </c>
      <c r="F25" s="29">
        <v>1372155</v>
      </c>
      <c r="G25" s="29">
        <v>869221</v>
      </c>
      <c r="H25" s="29">
        <v>1258377</v>
      </c>
      <c r="I25" s="29">
        <v>1239576</v>
      </c>
      <c r="J25" s="29">
        <f>I25-H25</f>
        <v>-18801</v>
      </c>
      <c r="K25" s="30">
        <f>(J25/H25)</f>
        <v>-1.4940673581923383E-2</v>
      </c>
      <c r="L25" s="3"/>
    </row>
    <row r="26" spans="1:12" ht="15" customHeight="1" x14ac:dyDescent="0.25">
      <c r="A26" s="31" t="s">
        <v>59</v>
      </c>
      <c r="B26" s="31" t="s">
        <v>36</v>
      </c>
      <c r="C26" s="31" t="s">
        <v>36</v>
      </c>
      <c r="D26" s="32" t="s">
        <v>60</v>
      </c>
      <c r="E26" s="33">
        <v>1092125</v>
      </c>
      <c r="F26" s="33">
        <v>1063140</v>
      </c>
      <c r="G26" s="33">
        <v>647396</v>
      </c>
      <c r="H26" s="33">
        <v>1092125</v>
      </c>
      <c r="I26" s="33">
        <v>1068948</v>
      </c>
      <c r="J26" s="33">
        <f>I26-H26</f>
        <v>-23177</v>
      </c>
      <c r="K26" s="35">
        <f>(J26/H26)</f>
        <v>-2.1221929724161613E-2</v>
      </c>
      <c r="L26" s="3"/>
    </row>
    <row r="27" spans="1:12" ht="15" customHeight="1" x14ac:dyDescent="0.25">
      <c r="A27" s="31" t="s">
        <v>61</v>
      </c>
      <c r="B27" s="31" t="s">
        <v>36</v>
      </c>
      <c r="C27" s="31" t="s">
        <v>36</v>
      </c>
      <c r="D27" s="32" t="s">
        <v>62</v>
      </c>
      <c r="E27" s="33">
        <v>142478</v>
      </c>
      <c r="F27" s="33">
        <v>150778</v>
      </c>
      <c r="G27" s="33">
        <v>76036</v>
      </c>
      <c r="H27" s="33">
        <v>146895</v>
      </c>
      <c r="I27" s="33">
        <v>146895</v>
      </c>
      <c r="J27" s="34"/>
      <c r="K27" s="35" t="s">
        <v>36</v>
      </c>
      <c r="L27" s="3"/>
    </row>
    <row r="28" spans="1:12" ht="15" customHeight="1" x14ac:dyDescent="0.25">
      <c r="A28" s="31" t="s">
        <v>63</v>
      </c>
      <c r="B28" s="31" t="s">
        <v>36</v>
      </c>
      <c r="C28" s="31" t="s">
        <v>36</v>
      </c>
      <c r="D28" s="32" t="s">
        <v>64</v>
      </c>
      <c r="E28" s="33">
        <v>10</v>
      </c>
      <c r="F28" s="33">
        <v>125171</v>
      </c>
      <c r="G28" s="33">
        <v>125161</v>
      </c>
      <c r="H28" s="33">
        <v>10</v>
      </c>
      <c r="I28" s="33">
        <v>10</v>
      </c>
      <c r="J28" s="34"/>
      <c r="K28" s="35" t="s">
        <v>36</v>
      </c>
      <c r="L28" s="3"/>
    </row>
    <row r="29" spans="1:12" ht="15" customHeight="1" x14ac:dyDescent="0.25">
      <c r="A29" s="31" t="s">
        <v>36</v>
      </c>
      <c r="B29" s="31" t="s">
        <v>65</v>
      </c>
      <c r="C29" s="31" t="s">
        <v>36</v>
      </c>
      <c r="D29" s="32" t="s">
        <v>66</v>
      </c>
      <c r="E29" s="33">
        <v>10</v>
      </c>
      <c r="F29" s="33">
        <v>125171</v>
      </c>
      <c r="G29" s="33">
        <v>125161</v>
      </c>
      <c r="H29" s="33">
        <v>10</v>
      </c>
      <c r="I29" s="33">
        <v>10</v>
      </c>
      <c r="J29" s="34"/>
      <c r="K29" s="35" t="s">
        <v>36</v>
      </c>
      <c r="L29" s="3"/>
    </row>
    <row r="30" spans="1:12" ht="15" customHeight="1" x14ac:dyDescent="0.25">
      <c r="A30" s="31" t="s">
        <v>67</v>
      </c>
      <c r="B30" s="31" t="s">
        <v>36</v>
      </c>
      <c r="C30" s="31" t="s">
        <v>36</v>
      </c>
      <c r="D30" s="32" t="s">
        <v>68</v>
      </c>
      <c r="E30" s="33">
        <v>18756</v>
      </c>
      <c r="F30" s="33">
        <v>17818</v>
      </c>
      <c r="G30" s="33">
        <v>5380</v>
      </c>
      <c r="H30" s="33">
        <v>19337</v>
      </c>
      <c r="I30" s="33">
        <v>23713</v>
      </c>
      <c r="J30" s="33">
        <f>I30-H30</f>
        <v>4376</v>
      </c>
      <c r="K30" s="35">
        <f>(J30/H30)</f>
        <v>0.22630190825877849</v>
      </c>
      <c r="L30" s="3"/>
    </row>
    <row r="31" spans="1:12" ht="15" customHeight="1" x14ac:dyDescent="0.25">
      <c r="A31" s="31" t="s">
        <v>36</v>
      </c>
      <c r="B31" s="31" t="s">
        <v>45</v>
      </c>
      <c r="C31" s="31" t="s">
        <v>36</v>
      </c>
      <c r="D31" s="32" t="s">
        <v>69</v>
      </c>
      <c r="E31" s="33">
        <v>18756</v>
      </c>
      <c r="F31" s="33">
        <v>17818</v>
      </c>
      <c r="G31" s="33">
        <v>5380</v>
      </c>
      <c r="H31" s="33">
        <v>19337</v>
      </c>
      <c r="I31" s="33">
        <v>23713</v>
      </c>
      <c r="J31" s="33">
        <f>I31-H31</f>
        <v>4376</v>
      </c>
      <c r="K31" s="35">
        <f>(J31/H31)</f>
        <v>0.22630190825877849</v>
      </c>
      <c r="L31" s="3"/>
    </row>
    <row r="32" spans="1:12" ht="15" customHeight="1" x14ac:dyDescent="0.25">
      <c r="A32" s="31" t="s">
        <v>70</v>
      </c>
      <c r="B32" s="31" t="s">
        <v>36</v>
      </c>
      <c r="C32" s="31" t="s">
        <v>36</v>
      </c>
      <c r="D32" s="32" t="s">
        <v>71</v>
      </c>
      <c r="E32" s="33">
        <v>10</v>
      </c>
      <c r="F32" s="33">
        <v>15248</v>
      </c>
      <c r="G32" s="33">
        <v>15248</v>
      </c>
      <c r="H32" s="33">
        <v>10</v>
      </c>
      <c r="I32" s="33">
        <v>10</v>
      </c>
      <c r="J32" s="34"/>
      <c r="K32" s="35" t="s">
        <v>36</v>
      </c>
      <c r="L32" s="3"/>
    </row>
    <row r="33" spans="1:12" ht="15" customHeight="1" x14ac:dyDescent="0.25">
      <c r="A33" s="31" t="s">
        <v>36</v>
      </c>
      <c r="B33" s="31" t="s">
        <v>45</v>
      </c>
      <c r="C33" s="31" t="s">
        <v>36</v>
      </c>
      <c r="D33" s="32" t="s">
        <v>72</v>
      </c>
      <c r="E33" s="33">
        <v>10</v>
      </c>
      <c r="F33" s="33">
        <v>15248</v>
      </c>
      <c r="G33" s="33">
        <v>15248</v>
      </c>
      <c r="H33" s="33">
        <v>10</v>
      </c>
      <c r="I33" s="33">
        <v>10</v>
      </c>
      <c r="J33" s="34"/>
      <c r="K33" s="35" t="s">
        <v>36</v>
      </c>
      <c r="L33" s="3"/>
    </row>
    <row r="34" spans="1:12" ht="15" customHeight="1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"/>
    </row>
    <row r="35" spans="1:12" ht="1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"/>
    </row>
    <row r="36" spans="1:12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" customHeight="1" x14ac:dyDescent="0.25">
      <c r="A37" s="37" t="s">
        <v>73</v>
      </c>
      <c r="B37" s="38"/>
      <c r="C37" s="38"/>
      <c r="D37" s="38"/>
      <c r="E37" s="39">
        <v>1253359</v>
      </c>
      <c r="F37" s="39">
        <v>1231736</v>
      </c>
      <c r="G37" s="39">
        <v>728812</v>
      </c>
      <c r="H37" s="39">
        <v>1258357</v>
      </c>
      <c r="I37" s="39">
        <v>1239556</v>
      </c>
      <c r="J37" s="39">
        <v>-18801</v>
      </c>
      <c r="K37" s="40">
        <v>-1.4940911045116767E-2</v>
      </c>
      <c r="L37" s="3"/>
    </row>
    <row r="38" spans="1:12" ht="15" customHeight="1" x14ac:dyDescent="0.25">
      <c r="A38" s="41" t="s">
        <v>74</v>
      </c>
      <c r="B38" s="42"/>
      <c r="C38" s="42"/>
      <c r="D38" s="42"/>
      <c r="E38" s="42"/>
      <c r="F38" s="42"/>
      <c r="G38" s="42"/>
      <c r="H38" s="42"/>
      <c r="I38" s="42"/>
      <c r="J38" s="3"/>
      <c r="K38" s="3"/>
      <c r="L38" s="3"/>
    </row>
    <row r="39" spans="1:12" ht="5.0999999999999996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</sheetData>
  <mergeCells count="17">
    <mergeCell ref="J10:J11"/>
    <mergeCell ref="K10:K11"/>
    <mergeCell ref="A37:D37"/>
    <mergeCell ref="A38:I38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CCA112402</vt:lpstr>
      <vt:lpstr>JR_PAGE_ANCHOR_22_1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2025-09-25T15:43:09Z</dcterms:created>
  <dcterms:modified xsi:type="dcterms:W3CDTF">2025-09-25T15:43:31Z</dcterms:modified>
</cp:coreProperties>
</file>