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1EB7A953-743F-475F-9245-2165849EBBCA}" xr6:coauthVersionLast="47" xr6:coauthVersionMax="47" xr10:uidLastSave="{00000000-0000-0000-0000-000000000000}"/>
  <bookViews>
    <workbookView xWindow="-120" yWindow="-120" windowWidth="29040" windowHeight="15720" xr2:uid="{01AB6480-D3F2-44F5-8AE9-76CB375D2372}"/>
  </bookViews>
  <sheets>
    <sheet name="CCA112401" sheetId="1" r:id="rId1"/>
  </sheets>
  <definedNames>
    <definedName name="JR_PAGE_ANCHOR_21_1">'CCA112401'!$A$1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K38" i="1" s="1"/>
  <c r="K37" i="1"/>
  <c r="J37" i="1"/>
  <c r="J36" i="1"/>
  <c r="K36" i="1" s="1"/>
  <c r="J35" i="1"/>
  <c r="K35" i="1" s="1"/>
  <c r="J34" i="1"/>
  <c r="J31" i="1"/>
  <c r="K31" i="1" s="1"/>
  <c r="J30" i="1"/>
  <c r="K30" i="1" s="1"/>
  <c r="J29" i="1"/>
  <c r="K29" i="1" s="1"/>
  <c r="K26" i="1"/>
  <c r="J26" i="1"/>
  <c r="J25" i="1"/>
  <c r="K25" i="1" s="1"/>
  <c r="K24" i="1"/>
  <c r="J24" i="1"/>
  <c r="J22" i="1"/>
  <c r="K22" i="1" s="1"/>
  <c r="K21" i="1"/>
  <c r="J21" i="1"/>
  <c r="J20" i="1"/>
  <c r="J19" i="1"/>
  <c r="J17" i="1"/>
  <c r="K17" i="1" s="1"/>
  <c r="J16" i="1"/>
  <c r="J14" i="1"/>
  <c r="J13" i="1"/>
  <c r="J12" i="1"/>
  <c r="K12" i="1" s="1"/>
</calcChain>
</file>

<file path=xl/sharedStrings.xml><?xml version="1.0" encoding="utf-8"?>
<sst xmlns="http://schemas.openxmlformats.org/spreadsheetml/2006/main" count="173" uniqueCount="86">
  <si>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</si>
  <si>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</si>
  <si>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</si>
  <si>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</si>
  <si>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</si>
  <si>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</si>
  <si>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</si>
  <si>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</si>
  <si>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</si>
  <si>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DEFENSA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</si>
  <si>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</si>
  <si>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</si>
  <si>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</si>
  <si>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</si>
  <si>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</si>
  <si>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</si>
  <si>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</si>
  <si>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</si>
  <si>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</si>
  <si>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</si>
  <si>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</si>
  <si>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</si>
  <si>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</si>
  <si>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</si>
  <si>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</si>
  <si>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</si>
  <si>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</si>
  <si>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</si>
  <si>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</si>
  <si>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</si>
  <si>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</si>
  <si>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</si>
  <si>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</si>
  <si>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</si>
  <si>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</si>
  <si>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</si>
  <si>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</si>
  <si>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</si>
  <si>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</si>
  <si>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</si>
  <si>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</si>
  <si>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</si>
  <si>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Ejército de Chile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</si>
  <si>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</si>
  <si>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</si>
  <si>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</si>
  <si>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</si>
  <si>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</si>
  <si>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</si>
  <si>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</si>
  <si>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</si>
  <si>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</si>
  <si>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</si>
  <si>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</si>
  <si>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</si>
  <si>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</si>
  <si>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</si>
  <si>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</si>
  <si>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</si>
  <si>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</si>
  <si>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</si>
  <si>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</si>
  <si>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</si>
  <si>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</si>
  <si>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</si>
  <si>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</si>
  <si>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</si>
  <si>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Becas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</si>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</sst>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1E0A-4172-491A-9A66-5280A98C2C1C}">
  <sheetPr>
    <outlinePr summaryBelow="0"/>
  </sheetPr>
  <dimension ref="A1:L46"/>
  <sheetViews>
    <sheetView tabSelected="1" topLeftCell="A6" workbookViewId="0">
      <selection activeCell="E33" sqref="E3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9</v>
      </c>
      <c r="D7" s="18"/>
      <c r="E7" s="18"/>
      <c r="F7" s="18"/>
      <c r="G7" s="3"/>
      <c r="H7" s="6" t="s">
        <v>13</v>
      </c>
      <c r="I7" s="6" t="s">
        <v>14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15</v>
      </c>
      <c r="H8" s="3"/>
      <c r="I8" s="3"/>
      <c r="J8" s="3"/>
      <c r="K8" s="3"/>
      <c r="L8" s="3"/>
    </row>
    <row r="9" spans="1:12" ht="15" customHeight="1" thickBot="1" x14ac:dyDescent="0.3">
      <c r="A9" s="20" t="s">
        <v>16</v>
      </c>
      <c r="B9" s="20" t="s">
        <v>17</v>
      </c>
      <c r="C9" s="20" t="s">
        <v>18</v>
      </c>
      <c r="D9" s="20" t="s">
        <v>19</v>
      </c>
      <c r="E9" s="21" t="s">
        <v>20</v>
      </c>
      <c r="F9" s="21" t="s">
        <v>21</v>
      </c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26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27</v>
      </c>
      <c r="F10" s="23" t="s">
        <v>28</v>
      </c>
      <c r="G10" s="23" t="s">
        <v>29</v>
      </c>
      <c r="H10" s="23" t="s">
        <v>27</v>
      </c>
      <c r="I10" s="23" t="s">
        <v>30</v>
      </c>
      <c r="J10" s="24" t="s">
        <v>31</v>
      </c>
      <c r="K10" s="24" t="s">
        <v>32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33</v>
      </c>
      <c r="F11" s="25" t="s">
        <v>33</v>
      </c>
      <c r="G11" s="25" t="s">
        <v>33</v>
      </c>
      <c r="H11" s="25" t="s">
        <v>34</v>
      </c>
      <c r="I11" s="25" t="s">
        <v>34</v>
      </c>
      <c r="J11" s="26"/>
      <c r="K11" s="26"/>
      <c r="L11" s="3"/>
    </row>
    <row r="12" spans="1:12" ht="15" customHeight="1" thickBot="1" x14ac:dyDescent="0.3">
      <c r="A12" s="27" t="s">
        <v>35</v>
      </c>
      <c r="B12" s="27" t="s">
        <v>35</v>
      </c>
      <c r="C12" s="27" t="s">
        <v>35</v>
      </c>
      <c r="D12" s="28" t="s">
        <v>36</v>
      </c>
      <c r="E12" s="29">
        <v>5168836</v>
      </c>
      <c r="F12" s="29">
        <v>5190767</v>
      </c>
      <c r="G12" s="29">
        <v>3272904</v>
      </c>
      <c r="H12" s="29">
        <v>5203047</v>
      </c>
      <c r="I12" s="29">
        <v>5076165</v>
      </c>
      <c r="J12" s="29">
        <f>I12-H12</f>
        <v>-126882</v>
      </c>
      <c r="K12" s="30">
        <f>(J12/H12)</f>
        <v>-2.43860953014647E-2</v>
      </c>
      <c r="L12" s="3"/>
    </row>
    <row r="13" spans="1:12" ht="15" customHeight="1" x14ac:dyDescent="0.25">
      <c r="A13" s="31" t="s">
        <v>37</v>
      </c>
      <c r="B13" s="31" t="s">
        <v>35</v>
      </c>
      <c r="C13" s="31" t="s">
        <v>35</v>
      </c>
      <c r="D13" s="32" t="s">
        <v>38</v>
      </c>
      <c r="E13" s="33">
        <v>0</v>
      </c>
      <c r="F13" s="33">
        <v>10754</v>
      </c>
      <c r="G13" s="33">
        <v>48015</v>
      </c>
      <c r="H13" s="33">
        <v>0</v>
      </c>
      <c r="I13" s="33">
        <v>10</v>
      </c>
      <c r="J13" s="33">
        <f>I13-H13</f>
        <v>10</v>
      </c>
      <c r="K13" s="34" t="s">
        <v>35</v>
      </c>
      <c r="L13" s="3"/>
    </row>
    <row r="14" spans="1:12" ht="15" customHeight="1" x14ac:dyDescent="0.25">
      <c r="A14" s="31" t="s">
        <v>35</v>
      </c>
      <c r="B14" s="31" t="s">
        <v>39</v>
      </c>
      <c r="C14" s="31" t="s">
        <v>35</v>
      </c>
      <c r="D14" s="32" t="s">
        <v>40</v>
      </c>
      <c r="E14" s="33">
        <v>0</v>
      </c>
      <c r="F14" s="33">
        <v>10754</v>
      </c>
      <c r="G14" s="33">
        <v>48015</v>
      </c>
      <c r="H14" s="33">
        <v>0</v>
      </c>
      <c r="I14" s="33">
        <v>10</v>
      </c>
      <c r="J14" s="33">
        <f>I14-H14</f>
        <v>10</v>
      </c>
      <c r="K14" s="34" t="s">
        <v>35</v>
      </c>
      <c r="L14" s="3"/>
    </row>
    <row r="15" spans="1:12" ht="15" customHeight="1" x14ac:dyDescent="0.25">
      <c r="A15" s="31" t="s">
        <v>35</v>
      </c>
      <c r="B15" s="31" t="s">
        <v>35</v>
      </c>
      <c r="C15" s="31" t="s">
        <v>41</v>
      </c>
      <c r="D15" s="32" t="s">
        <v>42</v>
      </c>
      <c r="E15" s="33">
        <v>0</v>
      </c>
      <c r="F15" s="33">
        <v>10744</v>
      </c>
      <c r="G15" s="33">
        <v>10744</v>
      </c>
      <c r="H15" s="33">
        <v>0</v>
      </c>
      <c r="I15" s="33">
        <v>0</v>
      </c>
      <c r="J15" s="35"/>
      <c r="K15" s="34" t="s">
        <v>35</v>
      </c>
      <c r="L15" s="3"/>
    </row>
    <row r="16" spans="1:12" ht="15" customHeight="1" x14ac:dyDescent="0.25">
      <c r="A16" s="31" t="s">
        <v>35</v>
      </c>
      <c r="B16" s="31" t="s">
        <v>35</v>
      </c>
      <c r="C16" s="31" t="s">
        <v>43</v>
      </c>
      <c r="D16" s="32" t="s">
        <v>44</v>
      </c>
      <c r="E16" s="33">
        <v>0</v>
      </c>
      <c r="F16" s="33">
        <v>10</v>
      </c>
      <c r="G16" s="33">
        <v>37271</v>
      </c>
      <c r="H16" s="33">
        <v>0</v>
      </c>
      <c r="I16" s="33">
        <v>10</v>
      </c>
      <c r="J16" s="33">
        <f>I16-H16</f>
        <v>10</v>
      </c>
      <c r="K16" s="34" t="s">
        <v>35</v>
      </c>
      <c r="L16" s="3"/>
    </row>
    <row r="17" spans="1:12" ht="15" customHeight="1" x14ac:dyDescent="0.25">
      <c r="A17" s="31" t="s">
        <v>45</v>
      </c>
      <c r="B17" s="31" t="s">
        <v>35</v>
      </c>
      <c r="C17" s="31" t="s">
        <v>35</v>
      </c>
      <c r="D17" s="32" t="s">
        <v>46</v>
      </c>
      <c r="E17" s="33">
        <v>10</v>
      </c>
      <c r="F17" s="33">
        <v>30</v>
      </c>
      <c r="G17" s="33">
        <v>31234</v>
      </c>
      <c r="H17" s="33">
        <v>10</v>
      </c>
      <c r="I17" s="33">
        <v>30</v>
      </c>
      <c r="J17" s="33">
        <f>I17-H17</f>
        <v>20</v>
      </c>
      <c r="K17" s="34">
        <f>(J17/H17)</f>
        <v>2</v>
      </c>
      <c r="L17" s="3"/>
    </row>
    <row r="18" spans="1:12" ht="15" customHeight="1" x14ac:dyDescent="0.25">
      <c r="A18" s="31" t="s">
        <v>35</v>
      </c>
      <c r="B18" s="31" t="s">
        <v>14</v>
      </c>
      <c r="C18" s="31" t="s">
        <v>35</v>
      </c>
      <c r="D18" s="32" t="s">
        <v>47</v>
      </c>
      <c r="E18" s="33">
        <v>10</v>
      </c>
      <c r="F18" s="33">
        <v>10</v>
      </c>
      <c r="G18" s="33">
        <v>30951</v>
      </c>
      <c r="H18" s="33">
        <v>10</v>
      </c>
      <c r="I18" s="33">
        <v>10</v>
      </c>
      <c r="J18" s="35"/>
      <c r="K18" s="34" t="s">
        <v>35</v>
      </c>
      <c r="L18" s="3"/>
    </row>
    <row r="19" spans="1:12" ht="15" customHeight="1" x14ac:dyDescent="0.25">
      <c r="A19" s="31" t="s">
        <v>35</v>
      </c>
      <c r="B19" s="31" t="s">
        <v>39</v>
      </c>
      <c r="C19" s="31" t="s">
        <v>35</v>
      </c>
      <c r="D19" s="32" t="s">
        <v>48</v>
      </c>
      <c r="E19" s="33">
        <v>0</v>
      </c>
      <c r="F19" s="33">
        <v>10</v>
      </c>
      <c r="G19" s="33">
        <v>0</v>
      </c>
      <c r="H19" s="33">
        <v>0</v>
      </c>
      <c r="I19" s="33">
        <v>10</v>
      </c>
      <c r="J19" s="33">
        <f>I19-H19</f>
        <v>10</v>
      </c>
      <c r="K19" s="34" t="s">
        <v>35</v>
      </c>
      <c r="L19" s="3"/>
    </row>
    <row r="20" spans="1:12" ht="15" customHeight="1" x14ac:dyDescent="0.25">
      <c r="A20" s="31" t="s">
        <v>35</v>
      </c>
      <c r="B20" s="31" t="s">
        <v>49</v>
      </c>
      <c r="C20" s="31" t="s">
        <v>35</v>
      </c>
      <c r="D20" s="32" t="s">
        <v>50</v>
      </c>
      <c r="E20" s="33">
        <v>0</v>
      </c>
      <c r="F20" s="33">
        <v>10</v>
      </c>
      <c r="G20" s="33">
        <v>283</v>
      </c>
      <c r="H20" s="33">
        <v>0</v>
      </c>
      <c r="I20" s="33">
        <v>10</v>
      </c>
      <c r="J20" s="33">
        <f>I20-H20</f>
        <v>10</v>
      </c>
      <c r="K20" s="34" t="s">
        <v>35</v>
      </c>
      <c r="L20" s="3"/>
    </row>
    <row r="21" spans="1:12" ht="15" customHeight="1" x14ac:dyDescent="0.25">
      <c r="A21" s="31" t="s">
        <v>51</v>
      </c>
      <c r="B21" s="31" t="s">
        <v>35</v>
      </c>
      <c r="C21" s="31" t="s">
        <v>35</v>
      </c>
      <c r="D21" s="32" t="s">
        <v>52</v>
      </c>
      <c r="E21" s="33">
        <v>5168816</v>
      </c>
      <c r="F21" s="33">
        <v>5056702</v>
      </c>
      <c r="G21" s="33">
        <v>3193655</v>
      </c>
      <c r="H21" s="33">
        <v>5203027</v>
      </c>
      <c r="I21" s="33">
        <v>5076115</v>
      </c>
      <c r="J21" s="33">
        <f>I21-H21</f>
        <v>-126912</v>
      </c>
      <c r="K21" s="34">
        <f>(J21/H21)</f>
        <v>-2.43919549139376E-2</v>
      </c>
      <c r="L21" s="3"/>
    </row>
    <row r="22" spans="1:12" ht="15" customHeight="1" x14ac:dyDescent="0.25">
      <c r="A22" s="31" t="s">
        <v>35</v>
      </c>
      <c r="B22" s="31" t="s">
        <v>14</v>
      </c>
      <c r="C22" s="31" t="s">
        <v>35</v>
      </c>
      <c r="D22" s="32" t="s">
        <v>53</v>
      </c>
      <c r="E22" s="33">
        <v>5168816</v>
      </c>
      <c r="F22" s="33">
        <v>5056702</v>
      </c>
      <c r="G22" s="33">
        <v>3193655</v>
      </c>
      <c r="H22" s="33">
        <v>5203027</v>
      </c>
      <c r="I22" s="33">
        <v>5076115</v>
      </c>
      <c r="J22" s="33">
        <f>I22-H22</f>
        <v>-126912</v>
      </c>
      <c r="K22" s="34">
        <f>(J22/H22)</f>
        <v>-2.43919549139376E-2</v>
      </c>
      <c r="L22" s="3"/>
    </row>
    <row r="23" spans="1:12" ht="15" customHeight="1" x14ac:dyDescent="0.25">
      <c r="A23" s="31" t="s">
        <v>54</v>
      </c>
      <c r="B23" s="31" t="s">
        <v>35</v>
      </c>
      <c r="C23" s="31" t="s">
        <v>35</v>
      </c>
      <c r="D23" s="32" t="s">
        <v>55</v>
      </c>
      <c r="E23" s="33">
        <v>10</v>
      </c>
      <c r="F23" s="33">
        <v>123281</v>
      </c>
      <c r="G23" s="33">
        <v>0</v>
      </c>
      <c r="H23" s="33">
        <v>10</v>
      </c>
      <c r="I23" s="33">
        <v>10</v>
      </c>
      <c r="J23" s="35"/>
      <c r="K23" s="34" t="s">
        <v>35</v>
      </c>
      <c r="L23" s="3"/>
    </row>
    <row r="24" spans="1:12" ht="15" customHeight="1" thickBot="1" x14ac:dyDescent="0.3">
      <c r="A24" s="27" t="s">
        <v>35</v>
      </c>
      <c r="B24" s="27" t="s">
        <v>35</v>
      </c>
      <c r="C24" s="27" t="s">
        <v>35</v>
      </c>
      <c r="D24" s="28" t="s">
        <v>56</v>
      </c>
      <c r="E24" s="29">
        <v>5168836</v>
      </c>
      <c r="F24" s="29">
        <v>5190767</v>
      </c>
      <c r="G24" s="29">
        <v>3273241</v>
      </c>
      <c r="H24" s="29">
        <v>5203047</v>
      </c>
      <c r="I24" s="29">
        <v>5076165</v>
      </c>
      <c r="J24" s="29">
        <f>I24-H24</f>
        <v>-126882</v>
      </c>
      <c r="K24" s="30">
        <f>(J24/H24)</f>
        <v>-2.43860953014647E-2</v>
      </c>
      <c r="L24" s="3"/>
    </row>
    <row r="25" spans="1:12" ht="15" customHeight="1" x14ac:dyDescent="0.25">
      <c r="A25" s="31" t="s">
        <v>57</v>
      </c>
      <c r="B25" s="31" t="s">
        <v>35</v>
      </c>
      <c r="C25" s="31" t="s">
        <v>35</v>
      </c>
      <c r="D25" s="32" t="s">
        <v>58</v>
      </c>
      <c r="E25" s="33">
        <v>4065245</v>
      </c>
      <c r="F25" s="33">
        <v>3955106</v>
      </c>
      <c r="G25" s="33">
        <v>2557852</v>
      </c>
      <c r="H25" s="33">
        <v>4065245</v>
      </c>
      <c r="I25" s="33">
        <v>4017695</v>
      </c>
      <c r="J25" s="33">
        <f>I25-H25</f>
        <v>-47550</v>
      </c>
      <c r="K25" s="34">
        <f>(J25/H25)</f>
        <v>-1.1696712006287444E-2</v>
      </c>
      <c r="L25" s="3"/>
    </row>
    <row r="26" spans="1:12" ht="15" customHeight="1" x14ac:dyDescent="0.25">
      <c r="A26" s="31" t="s">
        <v>59</v>
      </c>
      <c r="B26" s="31" t="s">
        <v>35</v>
      </c>
      <c r="C26" s="31" t="s">
        <v>35</v>
      </c>
      <c r="D26" s="32" t="s">
        <v>60</v>
      </c>
      <c r="E26" s="33">
        <v>737234</v>
      </c>
      <c r="F26" s="33">
        <v>711116</v>
      </c>
      <c r="G26" s="33">
        <v>417314</v>
      </c>
      <c r="H26" s="33">
        <v>760088</v>
      </c>
      <c r="I26" s="33">
        <v>676049</v>
      </c>
      <c r="J26" s="33">
        <f>I26-H26</f>
        <v>-84039</v>
      </c>
      <c r="K26" s="34">
        <f>(J26/H26)</f>
        <v>-0.11056482933555062</v>
      </c>
      <c r="L26" s="3"/>
    </row>
    <row r="27" spans="1:12" ht="15" customHeight="1" x14ac:dyDescent="0.25">
      <c r="A27" s="31" t="s">
        <v>61</v>
      </c>
      <c r="B27" s="31" t="s">
        <v>35</v>
      </c>
      <c r="C27" s="31" t="s">
        <v>35</v>
      </c>
      <c r="D27" s="32" t="s">
        <v>62</v>
      </c>
      <c r="E27" s="33">
        <v>10</v>
      </c>
      <c r="F27" s="33">
        <v>44949</v>
      </c>
      <c r="G27" s="33">
        <v>45032</v>
      </c>
      <c r="H27" s="33">
        <v>10</v>
      </c>
      <c r="I27" s="33">
        <v>10</v>
      </c>
      <c r="J27" s="35"/>
      <c r="K27" s="34" t="s">
        <v>35</v>
      </c>
      <c r="L27" s="3"/>
    </row>
    <row r="28" spans="1:12" ht="15" customHeight="1" x14ac:dyDescent="0.25">
      <c r="A28" s="31" t="s">
        <v>35</v>
      </c>
      <c r="B28" s="31" t="s">
        <v>63</v>
      </c>
      <c r="C28" s="31" t="s">
        <v>35</v>
      </c>
      <c r="D28" s="32" t="s">
        <v>64</v>
      </c>
      <c r="E28" s="33">
        <v>10</v>
      </c>
      <c r="F28" s="33">
        <v>44949</v>
      </c>
      <c r="G28" s="33">
        <v>45032</v>
      </c>
      <c r="H28" s="33">
        <v>10</v>
      </c>
      <c r="I28" s="33">
        <v>10</v>
      </c>
      <c r="J28" s="35"/>
      <c r="K28" s="34" t="s">
        <v>35</v>
      </c>
      <c r="L28" s="3"/>
    </row>
    <row r="29" spans="1:12" ht="15" customHeight="1" x14ac:dyDescent="0.25">
      <c r="A29" s="31" t="s">
        <v>11</v>
      </c>
      <c r="B29" s="31" t="s">
        <v>35</v>
      </c>
      <c r="C29" s="31" t="s">
        <v>35</v>
      </c>
      <c r="D29" s="32" t="s">
        <v>38</v>
      </c>
      <c r="E29" s="33">
        <v>165084</v>
      </c>
      <c r="F29" s="33">
        <v>165084</v>
      </c>
      <c r="G29" s="33">
        <v>111815</v>
      </c>
      <c r="H29" s="33">
        <v>170202</v>
      </c>
      <c r="I29" s="33">
        <v>182574</v>
      </c>
      <c r="J29" s="33">
        <f>I29-H29</f>
        <v>12372</v>
      </c>
      <c r="K29" s="34">
        <f>(J29/H29)</f>
        <v>7.2690097648676275E-2</v>
      </c>
      <c r="L29" s="3"/>
    </row>
    <row r="30" spans="1:12" ht="15" customHeight="1" x14ac:dyDescent="0.25">
      <c r="A30" s="31" t="s">
        <v>35</v>
      </c>
      <c r="B30" s="31" t="s">
        <v>14</v>
      </c>
      <c r="C30" s="31" t="s">
        <v>35</v>
      </c>
      <c r="D30" s="32" t="s">
        <v>65</v>
      </c>
      <c r="E30" s="33">
        <v>165084</v>
      </c>
      <c r="F30" s="33">
        <v>165084</v>
      </c>
      <c r="G30" s="33">
        <v>111815</v>
      </c>
      <c r="H30" s="33">
        <v>170202</v>
      </c>
      <c r="I30" s="33">
        <v>182574</v>
      </c>
      <c r="J30" s="33">
        <f>I30-H30</f>
        <v>12372</v>
      </c>
      <c r="K30" s="34">
        <f>(J30/H30)</f>
        <v>7.2690097648676275E-2</v>
      </c>
      <c r="L30" s="3"/>
    </row>
    <row r="31" spans="1:12" ht="15" customHeight="1" x14ac:dyDescent="0.25">
      <c r="A31" s="31" t="s">
        <v>35</v>
      </c>
      <c r="B31" s="31" t="s">
        <v>35</v>
      </c>
      <c r="C31" s="31" t="s">
        <v>66</v>
      </c>
      <c r="D31" s="32" t="s">
        <v>67</v>
      </c>
      <c r="E31" s="33">
        <v>165084</v>
      </c>
      <c r="F31" s="33">
        <v>165084</v>
      </c>
      <c r="G31" s="33">
        <v>111815</v>
      </c>
      <c r="H31" s="33">
        <v>170202</v>
      </c>
      <c r="I31" s="33">
        <v>182574</v>
      </c>
      <c r="J31" s="33">
        <f>I31-H31</f>
        <v>12372</v>
      </c>
      <c r="K31" s="34">
        <f>(J31/H31)</f>
        <v>7.2690097648676275E-2</v>
      </c>
      <c r="L31" s="3"/>
    </row>
    <row r="32" spans="1:12" ht="15" customHeight="1" x14ac:dyDescent="0.25">
      <c r="A32" s="31" t="s">
        <v>68</v>
      </c>
      <c r="B32" s="31" t="s">
        <v>35</v>
      </c>
      <c r="C32" s="31" t="s">
        <v>35</v>
      </c>
      <c r="D32" s="32" t="s">
        <v>69</v>
      </c>
      <c r="E32" s="33">
        <v>10</v>
      </c>
      <c r="F32" s="33">
        <v>104395</v>
      </c>
      <c r="G32" s="33">
        <v>54</v>
      </c>
      <c r="H32" s="33">
        <v>10</v>
      </c>
      <c r="I32" s="33">
        <v>10</v>
      </c>
      <c r="J32" s="35"/>
      <c r="K32" s="34" t="s">
        <v>35</v>
      </c>
      <c r="L32" s="3"/>
    </row>
    <row r="33" spans="1:12" ht="15" customHeight="1" x14ac:dyDescent="0.25">
      <c r="A33" s="31" t="s">
        <v>35</v>
      </c>
      <c r="B33" s="31" t="s">
        <v>49</v>
      </c>
      <c r="C33" s="31" t="s">
        <v>35</v>
      </c>
      <c r="D33" s="32" t="s">
        <v>70</v>
      </c>
      <c r="E33" s="33">
        <v>10</v>
      </c>
      <c r="F33" s="33">
        <v>104395</v>
      </c>
      <c r="G33" s="33">
        <v>54</v>
      </c>
      <c r="H33" s="33">
        <v>10</v>
      </c>
      <c r="I33" s="33">
        <v>10</v>
      </c>
      <c r="J33" s="35"/>
      <c r="K33" s="34" t="s">
        <v>35</v>
      </c>
      <c r="L33" s="3"/>
    </row>
    <row r="34" spans="1:12" ht="15" customHeight="1" x14ac:dyDescent="0.25">
      <c r="A34" s="31" t="s">
        <v>71</v>
      </c>
      <c r="B34" s="31" t="s">
        <v>35</v>
      </c>
      <c r="C34" s="31" t="s">
        <v>35</v>
      </c>
      <c r="D34" s="32" t="s">
        <v>72</v>
      </c>
      <c r="E34" s="33">
        <v>0</v>
      </c>
      <c r="F34" s="33">
        <v>10</v>
      </c>
      <c r="G34" s="33">
        <v>0</v>
      </c>
      <c r="H34" s="33">
        <v>0</v>
      </c>
      <c r="I34" s="33">
        <v>10</v>
      </c>
      <c r="J34" s="33">
        <f>I34-H34</f>
        <v>10</v>
      </c>
      <c r="K34" s="34" t="s">
        <v>35</v>
      </c>
      <c r="L34" s="3"/>
    </row>
    <row r="35" spans="1:12" ht="15" customHeight="1" x14ac:dyDescent="0.25">
      <c r="A35" s="31" t="s">
        <v>73</v>
      </c>
      <c r="B35" s="31" t="s">
        <v>35</v>
      </c>
      <c r="C35" s="31" t="s">
        <v>35</v>
      </c>
      <c r="D35" s="32" t="s">
        <v>74</v>
      </c>
      <c r="E35" s="33">
        <v>201243</v>
      </c>
      <c r="F35" s="33">
        <v>191181</v>
      </c>
      <c r="G35" s="33">
        <v>122248</v>
      </c>
      <c r="H35" s="33">
        <v>207482</v>
      </c>
      <c r="I35" s="33">
        <v>199807</v>
      </c>
      <c r="J35" s="33">
        <f>I35-H35</f>
        <v>-7675</v>
      </c>
      <c r="K35" s="34">
        <f>(J35/H35)</f>
        <v>-3.6991160678998658E-2</v>
      </c>
      <c r="L35" s="3"/>
    </row>
    <row r="36" spans="1:12" ht="15" customHeight="1" x14ac:dyDescent="0.25">
      <c r="A36" s="31" t="s">
        <v>35</v>
      </c>
      <c r="B36" s="31" t="s">
        <v>75</v>
      </c>
      <c r="C36" s="31" t="s">
        <v>35</v>
      </c>
      <c r="D36" s="32" t="s">
        <v>76</v>
      </c>
      <c r="E36" s="33">
        <v>6773</v>
      </c>
      <c r="F36" s="33">
        <v>6434</v>
      </c>
      <c r="G36" s="33">
        <v>0</v>
      </c>
      <c r="H36" s="33">
        <v>6983</v>
      </c>
      <c r="I36" s="33">
        <v>0</v>
      </c>
      <c r="J36" s="33">
        <f>I36-H36</f>
        <v>-6983</v>
      </c>
      <c r="K36" s="34">
        <f>(J36/H36)</f>
        <v>-1</v>
      </c>
      <c r="L36" s="3"/>
    </row>
    <row r="37" spans="1:12" ht="15" customHeight="1" x14ac:dyDescent="0.25">
      <c r="A37" s="31" t="s">
        <v>35</v>
      </c>
      <c r="B37" s="31" t="s">
        <v>77</v>
      </c>
      <c r="C37" s="31" t="s">
        <v>35</v>
      </c>
      <c r="D37" s="32" t="s">
        <v>78</v>
      </c>
      <c r="E37" s="33">
        <v>31260</v>
      </c>
      <c r="F37" s="33">
        <v>29697</v>
      </c>
      <c r="G37" s="33">
        <v>0</v>
      </c>
      <c r="H37" s="33">
        <v>32229</v>
      </c>
      <c r="I37" s="33">
        <v>31507</v>
      </c>
      <c r="J37" s="33">
        <f>I37-H37</f>
        <v>-722</v>
      </c>
      <c r="K37" s="34">
        <f>(J37/H37)</f>
        <v>-2.2402184368115672E-2</v>
      </c>
      <c r="L37" s="3"/>
    </row>
    <row r="38" spans="1:12" ht="15" customHeight="1" x14ac:dyDescent="0.25">
      <c r="A38" s="31" t="s">
        <v>35</v>
      </c>
      <c r="B38" s="31" t="s">
        <v>79</v>
      </c>
      <c r="C38" s="31" t="s">
        <v>35</v>
      </c>
      <c r="D38" s="32" t="s">
        <v>80</v>
      </c>
      <c r="E38" s="33">
        <v>163210</v>
      </c>
      <c r="F38" s="33">
        <v>155050</v>
      </c>
      <c r="G38" s="33">
        <v>122248</v>
      </c>
      <c r="H38" s="33">
        <v>168270</v>
      </c>
      <c r="I38" s="33">
        <v>168300</v>
      </c>
      <c r="J38" s="33">
        <f>I38-H38</f>
        <v>30</v>
      </c>
      <c r="K38" s="34">
        <f>(J38/H38)</f>
        <v>1.7828489926903192E-4</v>
      </c>
      <c r="L38" s="3"/>
    </row>
    <row r="39" spans="1:12" ht="15" customHeight="1" x14ac:dyDescent="0.25">
      <c r="A39" s="31" t="s">
        <v>81</v>
      </c>
      <c r="B39" s="31" t="s">
        <v>35</v>
      </c>
      <c r="C39" s="31" t="s">
        <v>35</v>
      </c>
      <c r="D39" s="32" t="s">
        <v>82</v>
      </c>
      <c r="E39" s="33">
        <v>10</v>
      </c>
      <c r="F39" s="33">
        <v>18926</v>
      </c>
      <c r="G39" s="33">
        <v>18926</v>
      </c>
      <c r="H39" s="33">
        <v>10</v>
      </c>
      <c r="I39" s="33">
        <v>10</v>
      </c>
      <c r="J39" s="35"/>
      <c r="K39" s="34" t="s">
        <v>35</v>
      </c>
      <c r="L39" s="3"/>
    </row>
    <row r="40" spans="1:12" ht="15" customHeight="1" x14ac:dyDescent="0.25">
      <c r="A40" s="31" t="s">
        <v>35</v>
      </c>
      <c r="B40" s="31" t="s">
        <v>79</v>
      </c>
      <c r="C40" s="31" t="s">
        <v>35</v>
      </c>
      <c r="D40" s="32" t="s">
        <v>83</v>
      </c>
      <c r="E40" s="33">
        <v>10</v>
      </c>
      <c r="F40" s="33">
        <v>18926</v>
      </c>
      <c r="G40" s="33">
        <v>18926</v>
      </c>
      <c r="H40" s="33">
        <v>10</v>
      </c>
      <c r="I40" s="33">
        <v>10</v>
      </c>
      <c r="J40" s="35"/>
      <c r="K40" s="34" t="s">
        <v>35</v>
      </c>
      <c r="L40" s="3"/>
    </row>
    <row r="41" spans="1:12" ht="1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"/>
    </row>
    <row r="42" spans="1:12" ht="1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"/>
    </row>
    <row r="43" spans="1:12" ht="1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" customHeight="1" x14ac:dyDescent="0.25">
      <c r="A44" s="37" t="s">
        <v>84</v>
      </c>
      <c r="B44" s="38"/>
      <c r="C44" s="38"/>
      <c r="D44" s="38"/>
      <c r="E44" s="39">
        <v>5168816</v>
      </c>
      <c r="F44" s="39">
        <v>5067446</v>
      </c>
      <c r="G44" s="39">
        <v>3254261</v>
      </c>
      <c r="H44" s="39">
        <v>5203027</v>
      </c>
      <c r="I44" s="39">
        <v>5076145</v>
      </c>
      <c r="J44" s="39">
        <v>-126882</v>
      </c>
      <c r="K44" s="40">
        <v>-2.4386189039572542E-2</v>
      </c>
      <c r="L44" s="3"/>
    </row>
    <row r="45" spans="1:12" ht="15" customHeight="1" x14ac:dyDescent="0.25">
      <c r="A45" s="41" t="s">
        <v>85</v>
      </c>
      <c r="B45" s="42"/>
      <c r="C45" s="42"/>
      <c r="D45" s="42"/>
      <c r="E45" s="42"/>
      <c r="F45" s="42"/>
      <c r="G45" s="42"/>
      <c r="H45" s="42"/>
      <c r="I45" s="42"/>
      <c r="J45" s="3"/>
      <c r="K45" s="3"/>
      <c r="L45" s="3"/>
    </row>
    <row r="46" spans="1:12" ht="5.0999999999999996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mergeCells count="17">
    <mergeCell ref="J10:J11"/>
    <mergeCell ref="K10:K11"/>
    <mergeCell ref="A44:D44"/>
    <mergeCell ref="A45:I45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CCA112401</vt:lpstr>
      <vt:lpstr>JR_PAGE_ANCHOR_21_1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2025-09-25T15:42:32Z</dcterms:created>
  <dcterms:modified xsi:type="dcterms:W3CDTF">2025-09-25T15:42:49Z</dcterms:modified>
</cp:coreProperties>
</file>