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 MINISTERIO DE DEFENSA\03 PROCESOS PRESUPUESTARIOS MINDEF\3_FORMULACIONES\FORMULACIÓN 2026\13. Carpeta Congreso\Cuadros Comparativos por programa\"/>
    </mc:Choice>
  </mc:AlternateContent>
  <xr:revisionPtr revIDLastSave="0" documentId="13_ncr:1_{9FC85F32-727E-452F-9B5A-D58174863EFF}" xr6:coauthVersionLast="47" xr6:coauthVersionMax="47" xr10:uidLastSave="{00000000-0000-0000-0000-000000000000}"/>
  <bookViews>
    <workbookView xWindow="-28920" yWindow="-75" windowWidth="29040" windowHeight="15720" xr2:uid="{9C0D782D-0E48-4858-9D91-B37B29B82FC4}"/>
  </bookViews>
  <sheets>
    <sheet name="CCA112001" sheetId="1" r:id="rId1"/>
  </sheets>
  <externalReferences>
    <externalReference r:id="rId2"/>
    <externalReference r:id="rId3"/>
    <externalReference r:id="rId4"/>
    <externalReference r:id="rId5"/>
  </externalReferences>
  <definedNames>
    <definedName name="JR_PAGE_ANCHOR_10_1">[1]CCA111901!$A$1</definedName>
    <definedName name="JR_PAGE_ANCHOR_11_1">'CCA112001'!$A$1</definedName>
    <definedName name="JR_PAGE_ANCHOR_3_1">[2]CCA110501!$A$1</definedName>
    <definedName name="JR_PAGE_ANCHOR_4_1">[3]CCA110701!$A$1</definedName>
    <definedName name="JR_PAGE_ANCHOR_5_1">[4]CCA110801!$A$1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 s="1"/>
  <c r="J13" i="1"/>
  <c r="K13" i="1"/>
  <c r="J14" i="1"/>
  <c r="K14" i="1" s="1"/>
  <c r="J16" i="1"/>
  <c r="K16" i="1"/>
  <c r="J17" i="1"/>
  <c r="J21" i="1"/>
  <c r="K21" i="1"/>
  <c r="J23" i="1"/>
  <c r="J25" i="1"/>
  <c r="K25" i="1"/>
  <c r="J26" i="1"/>
  <c r="K26" i="1"/>
  <c r="J32" i="1"/>
  <c r="K32" i="1" s="1"/>
  <c r="J33" i="1"/>
  <c r="K33" i="1"/>
  <c r="J34" i="1"/>
  <c r="K34" i="1"/>
  <c r="J38" i="1"/>
  <c r="K38" i="1"/>
  <c r="J39" i="1"/>
  <c r="K39" i="1"/>
  <c r="J40" i="1"/>
  <c r="K40" i="1" s="1"/>
  <c r="J41" i="1"/>
  <c r="K41" i="1"/>
  <c r="J42" i="1"/>
  <c r="K42" i="1"/>
  <c r="J43" i="1"/>
  <c r="K43" i="1" s="1"/>
</calcChain>
</file>

<file path=xl/sharedStrings.xml><?xml version="1.0" encoding="utf-8"?>
<sst xmlns="http://schemas.openxmlformats.org/spreadsheetml/2006/main" count="194" uniqueCount="91">
  <si>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</si>
  <si>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</si>
  <si>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</si>
  <si>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</si>
  <si>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</si>
  <si>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</si>
  <si>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</si>
  <si>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</si>
  <si>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</si>
  <si>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</si>
  <si>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</si>
  <si>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</si>
  <si>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</si>
  <si>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</si>
  <si>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</si>
  <si>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</si>
  <si>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</si>
  <si>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</si>
  <si>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</si>
  <si>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</si>
  <si>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</si>
  <si>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</si>
  <si>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</si>
  <si>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</si>
  <si>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</si>
  <si>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</si>
  <si>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</si>
  <si>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</si>
  <si>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</si>
  <si>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</si>
  <si>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</si>
  <si>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</si>
  <si>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</si>
  <si>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</si>
  <si>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</si>
  <si>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</si>
  <si>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</si>
  <si>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</si>
  <si>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</si>
  <si>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</si>
  <si>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</si>
  <si>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</si>
  <si>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</si>
  <si>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</si>
  <si>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</si>
  <si>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Venta de Servicios</t>
    </r>
  </si>
  <si>
    <r>
      <rPr>
        <sz val="10"/>
        <rFont val="Times New Roman"/>
        <family val="1"/>
      </rPr>
      <t>Venta de Bienes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</si>
  <si>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</si>
  <si>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</si>
  <si>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</si>
  <si>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Subsecretaria de Ciencia, Tecnología, Conocimiento e Innovación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</si>
  <si>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</si>
  <si>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Dirección General del Territorio Marítimo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</si>
  <si>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</si>
  <si>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</si>
  <si>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TRANSFERENCIAS CORRIENTES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</si>
  <si>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</si>
  <si>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</si>
  <si>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</si>
  <si>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</si>
  <si>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</si>
  <si>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</si>
  <si>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LEY DE PPTOS AÑO 2025 (Inicial + Reajuste +Leyes Especiales)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</si>
  <si>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</si>
  <si>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</si>
  <si>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</si>
  <si>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</si>
  <si>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</si>
  <si>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</si>
  <si>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</si>
  <si>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</si>
  <si>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</si>
  <si>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</si>
  <si>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</si>
  <si>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</si>
  <si>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</si>
  <si>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</si>
  <si>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</si>
  <si>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SERVICIO HIDROGRÁFICO Y OCEANOGRÁFICO DE LA ARMADA DE CHILE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</si>
  <si>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</si>
  <si>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20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</si>
  <si>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</si>
  <si>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</si>
  <si>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</si>
  <si>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</si>
  <si>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DEFENSA NACIONAL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</si>
  <si>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</si>
  <si>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</si>
  <si>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</si>
  <si>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</si>
  <si>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2"/>
        <rFont val="Times New Roman"/>
        <family val="1"/>
      </rPr>
      <t>PROYECTO DE LEY DE PRESUPUESTOS PARA EL AÑO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</si>
</sst>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pres-my.sharepoint.com/personal/morellana_dipres_gob_cl/Documents/CCA111901.xlsx" TargetMode="External"/><Relationship Id="rId1" Type="http://schemas.openxmlformats.org/officeDocument/2006/relationships/externalLinkPath" Target="https://dipres-my.sharepoint.com/personal/morellana_dipres_gob_cl/Documents/CCA1119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pres-my.sharepoint.com/personal/morellana_dipres_gob_cl/Documents/CCA110501.xlsx" TargetMode="External"/><Relationship Id="rId1" Type="http://schemas.openxmlformats.org/officeDocument/2006/relationships/externalLinkPath" Target="https://dipres-my.sharepoint.com/personal/morellana_dipres_gob_cl/Documents/CCA11050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pres-my.sharepoint.com/personal/morellana_dipres_gob_cl/Documents/CCA110701.xlsx" TargetMode="External"/><Relationship Id="rId1" Type="http://schemas.openxmlformats.org/officeDocument/2006/relationships/externalLinkPath" Target="https://dipres-my.sharepoint.com/personal/morellana_dipres_gob_cl/Documents/CCA1107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pres-my.sharepoint.com/personal/morellana_dipres_gob_cl/Documents/CCA110801.xlsx" TargetMode="External"/><Relationship Id="rId1" Type="http://schemas.openxmlformats.org/officeDocument/2006/relationships/externalLinkPath" Target="https://dipres-my.sharepoint.com/personal/morellana_dipres_gob_cl/Documents/CCA1108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A111901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A110501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A110701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A110801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573A5-1204-4C64-8877-12F35FC94E32}">
  <sheetPr>
    <outlinePr summaryBelow="0"/>
  </sheetPr>
  <dimension ref="A1:L51"/>
  <sheetViews>
    <sheetView tabSelected="1" workbookViewId="0">
      <selection activeCell="D45" sqref="D4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19" t="s">
        <v>90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</row>
    <row r="2" spans="1:12" ht="17.100000000000001" customHeight="1" x14ac:dyDescent="0.25">
      <c r="A2" s="19" t="s">
        <v>89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</row>
    <row r="3" spans="1:12" ht="15" customHeight="1" x14ac:dyDescent="0.25">
      <c r="A3" s="21" t="s">
        <v>88</v>
      </c>
      <c r="B3" s="22"/>
      <c r="C3" s="22"/>
      <c r="D3" s="22"/>
      <c r="E3" s="22"/>
      <c r="F3" s="22"/>
      <c r="G3" s="22"/>
      <c r="H3" s="22"/>
      <c r="I3" s="22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18" t="s">
        <v>87</v>
      </c>
      <c r="H4" s="1"/>
      <c r="I4" s="1"/>
      <c r="J4" s="1"/>
      <c r="K4" s="1"/>
      <c r="L4" s="1"/>
    </row>
    <row r="5" spans="1:12" ht="15" customHeight="1" x14ac:dyDescent="0.25">
      <c r="A5" s="23" t="s">
        <v>86</v>
      </c>
      <c r="B5" s="24"/>
      <c r="C5" s="25" t="s">
        <v>85</v>
      </c>
      <c r="D5" s="26"/>
      <c r="E5" s="26"/>
      <c r="F5" s="26"/>
      <c r="G5" s="1"/>
      <c r="H5" s="18" t="s">
        <v>84</v>
      </c>
      <c r="I5" s="18" t="s">
        <v>83</v>
      </c>
      <c r="J5" s="1"/>
      <c r="K5" s="1"/>
      <c r="L5" s="1"/>
    </row>
    <row r="6" spans="1:12" ht="15" customHeight="1" x14ac:dyDescent="0.25">
      <c r="A6" s="35" t="s">
        <v>82</v>
      </c>
      <c r="B6" s="36"/>
      <c r="C6" s="37" t="s">
        <v>78</v>
      </c>
      <c r="D6" s="38"/>
      <c r="E6" s="38"/>
      <c r="F6" s="38"/>
      <c r="G6" s="1"/>
      <c r="H6" s="18" t="s">
        <v>81</v>
      </c>
      <c r="I6" s="18" t="s">
        <v>80</v>
      </c>
      <c r="J6" s="1"/>
      <c r="K6" s="1"/>
      <c r="L6" s="1"/>
    </row>
    <row r="7" spans="1:12" ht="15" customHeight="1" x14ac:dyDescent="0.25">
      <c r="A7" s="39" t="s">
        <v>79</v>
      </c>
      <c r="B7" s="40"/>
      <c r="C7" s="41" t="s">
        <v>78</v>
      </c>
      <c r="D7" s="42"/>
      <c r="E7" s="42"/>
      <c r="F7" s="42"/>
      <c r="G7" s="1"/>
      <c r="H7" s="18" t="s">
        <v>77</v>
      </c>
      <c r="I7" s="18" t="s">
        <v>21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17" t="s">
        <v>76</v>
      </c>
      <c r="H8" s="1"/>
      <c r="I8" s="1"/>
      <c r="J8" s="1"/>
      <c r="K8" s="1"/>
      <c r="L8" s="1"/>
    </row>
    <row r="9" spans="1:12" ht="15" customHeight="1" thickBot="1" x14ac:dyDescent="0.3">
      <c r="A9" s="29" t="s">
        <v>75</v>
      </c>
      <c r="B9" s="29" t="s">
        <v>74</v>
      </c>
      <c r="C9" s="29" t="s">
        <v>73</v>
      </c>
      <c r="D9" s="29" t="s">
        <v>72</v>
      </c>
      <c r="E9" s="16" t="s">
        <v>71</v>
      </c>
      <c r="F9" s="16" t="s">
        <v>70</v>
      </c>
      <c r="G9" s="16" t="s">
        <v>69</v>
      </c>
      <c r="H9" s="16" t="s">
        <v>68</v>
      </c>
      <c r="I9" s="16" t="s">
        <v>67</v>
      </c>
      <c r="J9" s="16" t="s">
        <v>66</v>
      </c>
      <c r="K9" s="16" t="s">
        <v>65</v>
      </c>
      <c r="L9" s="1"/>
    </row>
    <row r="10" spans="1:12" ht="80.099999999999994" customHeight="1" thickBot="1" x14ac:dyDescent="0.3">
      <c r="A10" s="30"/>
      <c r="B10" s="30"/>
      <c r="C10" s="30"/>
      <c r="D10" s="30"/>
      <c r="E10" s="15" t="s">
        <v>62</v>
      </c>
      <c r="F10" s="15" t="s">
        <v>64</v>
      </c>
      <c r="G10" s="15" t="s">
        <v>63</v>
      </c>
      <c r="H10" s="15" t="s">
        <v>62</v>
      </c>
      <c r="I10" s="15" t="s">
        <v>61</v>
      </c>
      <c r="J10" s="27" t="s">
        <v>60</v>
      </c>
      <c r="K10" s="27" t="s">
        <v>59</v>
      </c>
      <c r="L10" s="1"/>
    </row>
    <row r="11" spans="1:12" ht="30" customHeight="1" thickBot="1" x14ac:dyDescent="0.3">
      <c r="A11" s="30"/>
      <c r="B11" s="30"/>
      <c r="C11" s="30"/>
      <c r="D11" s="30"/>
      <c r="E11" s="14" t="s">
        <v>58</v>
      </c>
      <c r="F11" s="14" t="s">
        <v>58</v>
      </c>
      <c r="G11" s="14" t="s">
        <v>58</v>
      </c>
      <c r="H11" s="14" t="s">
        <v>57</v>
      </c>
      <c r="I11" s="14" t="s">
        <v>57</v>
      </c>
      <c r="J11" s="28"/>
      <c r="K11" s="28"/>
      <c r="L11" s="1"/>
    </row>
    <row r="12" spans="1:12" ht="15" customHeight="1" thickBot="1" x14ac:dyDescent="0.3">
      <c r="A12" s="13" t="s">
        <v>2</v>
      </c>
      <c r="B12" s="13" t="s">
        <v>2</v>
      </c>
      <c r="C12" s="13" t="s">
        <v>2</v>
      </c>
      <c r="D12" s="12" t="s">
        <v>56</v>
      </c>
      <c r="E12" s="11">
        <v>7569451</v>
      </c>
      <c r="F12" s="11">
        <v>7348186</v>
      </c>
      <c r="G12" s="11">
        <v>5243654</v>
      </c>
      <c r="H12" s="11">
        <v>7683201</v>
      </c>
      <c r="I12" s="11">
        <v>7676889</v>
      </c>
      <c r="J12" s="11">
        <f>I12-H12</f>
        <v>-6312</v>
      </c>
      <c r="K12" s="10">
        <f>(J12/H12)</f>
        <v>-8.2153258778470072E-4</v>
      </c>
      <c r="L12" s="1"/>
    </row>
    <row r="13" spans="1:12" ht="15" customHeight="1" x14ac:dyDescent="0.25">
      <c r="A13" s="9" t="s">
        <v>11</v>
      </c>
      <c r="B13" s="9" t="s">
        <v>2</v>
      </c>
      <c r="C13" s="9" t="s">
        <v>2</v>
      </c>
      <c r="D13" s="8" t="s">
        <v>55</v>
      </c>
      <c r="E13" s="7">
        <v>1064339</v>
      </c>
      <c r="F13" s="7">
        <v>1064349</v>
      </c>
      <c r="G13" s="7">
        <v>906078</v>
      </c>
      <c r="H13" s="7">
        <v>1097334</v>
      </c>
      <c r="I13" s="7">
        <v>1092847</v>
      </c>
      <c r="J13" s="7">
        <f>I13-H13</f>
        <v>-4487</v>
      </c>
      <c r="K13" s="6">
        <f>(J13/H13)</f>
        <v>-4.0890011609956492E-3</v>
      </c>
      <c r="L13" s="1"/>
    </row>
    <row r="14" spans="1:12" ht="15" customHeight="1" x14ac:dyDescent="0.25">
      <c r="A14" s="9" t="s">
        <v>2</v>
      </c>
      <c r="B14" s="9" t="s">
        <v>41</v>
      </c>
      <c r="C14" s="9" t="s">
        <v>2</v>
      </c>
      <c r="D14" s="8" t="s">
        <v>54</v>
      </c>
      <c r="E14" s="7">
        <v>1064339</v>
      </c>
      <c r="F14" s="7">
        <v>1064349</v>
      </c>
      <c r="G14" s="7">
        <v>906078</v>
      </c>
      <c r="H14" s="7">
        <v>1097334</v>
      </c>
      <c r="I14" s="7">
        <v>1092847</v>
      </c>
      <c r="J14" s="7">
        <f>I14-H14</f>
        <v>-4487</v>
      </c>
      <c r="K14" s="6">
        <f>(J14/H14)</f>
        <v>-4.0890011609956492E-3</v>
      </c>
      <c r="L14" s="1"/>
    </row>
    <row r="15" spans="1:12" ht="15" customHeight="1" x14ac:dyDescent="0.25">
      <c r="A15" s="9" t="s">
        <v>2</v>
      </c>
      <c r="B15" s="9" t="s">
        <v>2</v>
      </c>
      <c r="C15" s="9" t="s">
        <v>53</v>
      </c>
      <c r="D15" s="8" t="s">
        <v>52</v>
      </c>
      <c r="E15" s="7">
        <v>846678</v>
      </c>
      <c r="F15" s="7">
        <v>846678</v>
      </c>
      <c r="G15" s="7">
        <v>846678</v>
      </c>
      <c r="H15" s="7">
        <v>872925</v>
      </c>
      <c r="I15" s="7">
        <v>872925</v>
      </c>
      <c r="J15" s="5"/>
      <c r="K15" s="6" t="s">
        <v>2</v>
      </c>
      <c r="L15" s="1"/>
    </row>
    <row r="16" spans="1:12" ht="27" customHeight="1" x14ac:dyDescent="0.25">
      <c r="A16" s="9" t="s">
        <v>2</v>
      </c>
      <c r="B16" s="9" t="s">
        <v>2</v>
      </c>
      <c r="C16" s="9" t="s">
        <v>51</v>
      </c>
      <c r="D16" s="8" t="s">
        <v>50</v>
      </c>
      <c r="E16" s="7">
        <v>217661</v>
      </c>
      <c r="F16" s="7">
        <v>217661</v>
      </c>
      <c r="G16" s="7">
        <v>0</v>
      </c>
      <c r="H16" s="7">
        <v>224409</v>
      </c>
      <c r="I16" s="7">
        <v>219912</v>
      </c>
      <c r="J16" s="7">
        <f>I16-H16</f>
        <v>-4497</v>
      </c>
      <c r="K16" s="6">
        <f>(J16/H16)</f>
        <v>-2.0039303236501209E-2</v>
      </c>
      <c r="L16" s="1"/>
    </row>
    <row r="17" spans="1:12" ht="15" customHeight="1" x14ac:dyDescent="0.25">
      <c r="A17" s="9" t="s">
        <v>2</v>
      </c>
      <c r="B17" s="9" t="s">
        <v>2</v>
      </c>
      <c r="C17" s="9" t="s">
        <v>49</v>
      </c>
      <c r="D17" s="8" t="s">
        <v>48</v>
      </c>
      <c r="E17" s="7">
        <v>0</v>
      </c>
      <c r="F17" s="7">
        <v>10</v>
      </c>
      <c r="G17" s="7">
        <v>59400</v>
      </c>
      <c r="H17" s="7">
        <v>0</v>
      </c>
      <c r="I17" s="7">
        <v>10</v>
      </c>
      <c r="J17" s="7">
        <f>I17-H17</f>
        <v>10</v>
      </c>
      <c r="K17" s="6" t="s">
        <v>2</v>
      </c>
      <c r="L17" s="1"/>
    </row>
    <row r="18" spans="1:12" ht="15" customHeight="1" x14ac:dyDescent="0.25">
      <c r="A18" s="9" t="s">
        <v>4</v>
      </c>
      <c r="B18" s="9" t="s">
        <v>2</v>
      </c>
      <c r="C18" s="9" t="s">
        <v>2</v>
      </c>
      <c r="D18" s="8" t="s">
        <v>47</v>
      </c>
      <c r="E18" s="7">
        <v>370586</v>
      </c>
      <c r="F18" s="7">
        <v>370586</v>
      </c>
      <c r="G18" s="7">
        <v>252600</v>
      </c>
      <c r="H18" s="7">
        <v>382074</v>
      </c>
      <c r="I18" s="7">
        <v>382074</v>
      </c>
      <c r="J18" s="5"/>
      <c r="K18" s="6" t="s">
        <v>2</v>
      </c>
      <c r="L18" s="1"/>
    </row>
    <row r="19" spans="1:12" ht="15" customHeight="1" x14ac:dyDescent="0.25">
      <c r="A19" s="9" t="s">
        <v>2</v>
      </c>
      <c r="B19" s="9" t="s">
        <v>21</v>
      </c>
      <c r="C19" s="9" t="s">
        <v>2</v>
      </c>
      <c r="D19" s="8" t="s">
        <v>46</v>
      </c>
      <c r="E19" s="7">
        <v>271381</v>
      </c>
      <c r="F19" s="7">
        <v>271381</v>
      </c>
      <c r="G19" s="7">
        <v>156848</v>
      </c>
      <c r="H19" s="7">
        <v>279794</v>
      </c>
      <c r="I19" s="7">
        <v>279794</v>
      </c>
      <c r="J19" s="5"/>
      <c r="K19" s="6" t="s">
        <v>2</v>
      </c>
      <c r="L19" s="1"/>
    </row>
    <row r="20" spans="1:12" ht="15" customHeight="1" x14ac:dyDescent="0.25">
      <c r="A20" s="9" t="s">
        <v>2</v>
      </c>
      <c r="B20" s="9" t="s">
        <v>41</v>
      </c>
      <c r="C20" s="9" t="s">
        <v>2</v>
      </c>
      <c r="D20" s="8" t="s">
        <v>45</v>
      </c>
      <c r="E20" s="7">
        <v>99205</v>
      </c>
      <c r="F20" s="7">
        <v>99205</v>
      </c>
      <c r="G20" s="7">
        <v>95752</v>
      </c>
      <c r="H20" s="7">
        <v>102280</v>
      </c>
      <c r="I20" s="7">
        <v>102280</v>
      </c>
      <c r="J20" s="5"/>
      <c r="K20" s="6" t="s">
        <v>2</v>
      </c>
      <c r="L20" s="1"/>
    </row>
    <row r="21" spans="1:12" ht="15" customHeight="1" x14ac:dyDescent="0.25">
      <c r="A21" s="9" t="s">
        <v>44</v>
      </c>
      <c r="B21" s="9" t="s">
        <v>2</v>
      </c>
      <c r="C21" s="9" t="s">
        <v>2</v>
      </c>
      <c r="D21" s="8" t="s">
        <v>43</v>
      </c>
      <c r="E21" s="7">
        <v>200688</v>
      </c>
      <c r="F21" s="7">
        <v>265698</v>
      </c>
      <c r="G21" s="7">
        <v>796868</v>
      </c>
      <c r="H21" s="7">
        <v>206909</v>
      </c>
      <c r="I21" s="7">
        <v>206919</v>
      </c>
      <c r="J21" s="7">
        <f>I21-H21</f>
        <v>10</v>
      </c>
      <c r="K21" s="6">
        <f>(J21/H21)</f>
        <v>4.8330425452735264E-5</v>
      </c>
      <c r="L21" s="1"/>
    </row>
    <row r="22" spans="1:12" ht="15" customHeight="1" x14ac:dyDescent="0.25">
      <c r="A22" s="9" t="s">
        <v>2</v>
      </c>
      <c r="B22" s="9" t="s">
        <v>21</v>
      </c>
      <c r="C22" s="9" t="s">
        <v>2</v>
      </c>
      <c r="D22" s="8" t="s">
        <v>42</v>
      </c>
      <c r="E22" s="7">
        <v>10</v>
      </c>
      <c r="F22" s="7">
        <v>10</v>
      </c>
      <c r="G22" s="7">
        <v>11010</v>
      </c>
      <c r="H22" s="7">
        <v>10</v>
      </c>
      <c r="I22" s="7">
        <v>10</v>
      </c>
      <c r="J22" s="5"/>
      <c r="K22" s="6" t="s">
        <v>2</v>
      </c>
      <c r="L22" s="1"/>
    </row>
    <row r="23" spans="1:12" ht="15" customHeight="1" x14ac:dyDescent="0.25">
      <c r="A23" s="9" t="s">
        <v>2</v>
      </c>
      <c r="B23" s="9" t="s">
        <v>41</v>
      </c>
      <c r="C23" s="9" t="s">
        <v>2</v>
      </c>
      <c r="D23" s="8" t="s">
        <v>40</v>
      </c>
      <c r="E23" s="7">
        <v>0</v>
      </c>
      <c r="F23" s="7">
        <v>10</v>
      </c>
      <c r="G23" s="7">
        <v>7533</v>
      </c>
      <c r="H23" s="7">
        <v>0</v>
      </c>
      <c r="I23" s="7">
        <v>10</v>
      </c>
      <c r="J23" s="7">
        <f>I23-H23</f>
        <v>10</v>
      </c>
      <c r="K23" s="6" t="s">
        <v>2</v>
      </c>
      <c r="L23" s="1"/>
    </row>
    <row r="24" spans="1:12" ht="15" customHeight="1" x14ac:dyDescent="0.25">
      <c r="A24" s="9" t="s">
        <v>2</v>
      </c>
      <c r="B24" s="9" t="s">
        <v>19</v>
      </c>
      <c r="C24" s="9" t="s">
        <v>2</v>
      </c>
      <c r="D24" s="8" t="s">
        <v>39</v>
      </c>
      <c r="E24" s="7">
        <v>200678</v>
      </c>
      <c r="F24" s="7">
        <v>265678</v>
      </c>
      <c r="G24" s="7">
        <v>778325</v>
      </c>
      <c r="H24" s="7">
        <v>206899</v>
      </c>
      <c r="I24" s="7">
        <v>206899</v>
      </c>
      <c r="J24" s="5"/>
      <c r="K24" s="6" t="s">
        <v>2</v>
      </c>
      <c r="L24" s="1"/>
    </row>
    <row r="25" spans="1:12" ht="15" customHeight="1" x14ac:dyDescent="0.25">
      <c r="A25" s="9" t="s">
        <v>38</v>
      </c>
      <c r="B25" s="9" t="s">
        <v>2</v>
      </c>
      <c r="C25" s="9" t="s">
        <v>2</v>
      </c>
      <c r="D25" s="8" t="s">
        <v>37</v>
      </c>
      <c r="E25" s="7">
        <v>5917814</v>
      </c>
      <c r="F25" s="7">
        <v>5631519</v>
      </c>
      <c r="G25" s="7">
        <v>3278262</v>
      </c>
      <c r="H25" s="7">
        <v>5980364</v>
      </c>
      <c r="I25" s="7">
        <v>5978529</v>
      </c>
      <c r="J25" s="7">
        <f>I25-H25</f>
        <v>-1835</v>
      </c>
      <c r="K25" s="6">
        <f>(J25/H25)</f>
        <v>-3.0683751022513012E-4</v>
      </c>
      <c r="L25" s="1"/>
    </row>
    <row r="26" spans="1:12" ht="15" customHeight="1" x14ac:dyDescent="0.25">
      <c r="A26" s="9" t="s">
        <v>2</v>
      </c>
      <c r="B26" s="9" t="s">
        <v>21</v>
      </c>
      <c r="C26" s="9" t="s">
        <v>2</v>
      </c>
      <c r="D26" s="8" t="s">
        <v>36</v>
      </c>
      <c r="E26" s="7">
        <v>5917814</v>
      </c>
      <c r="F26" s="7">
        <v>5631519</v>
      </c>
      <c r="G26" s="7">
        <v>3278262</v>
      </c>
      <c r="H26" s="7">
        <v>5980364</v>
      </c>
      <c r="I26" s="7">
        <v>5978529</v>
      </c>
      <c r="J26" s="7">
        <f>I26-H26</f>
        <v>-1835</v>
      </c>
      <c r="K26" s="6">
        <f>(J26/H26)</f>
        <v>-3.0683751022513012E-4</v>
      </c>
      <c r="L26" s="1"/>
    </row>
    <row r="27" spans="1:12" ht="15" customHeight="1" x14ac:dyDescent="0.25">
      <c r="A27" s="9" t="s">
        <v>32</v>
      </c>
      <c r="B27" s="9" t="s">
        <v>2</v>
      </c>
      <c r="C27" s="9" t="s">
        <v>2</v>
      </c>
      <c r="D27" s="8" t="s">
        <v>35</v>
      </c>
      <c r="E27" s="7">
        <v>0</v>
      </c>
      <c r="F27" s="7">
        <v>10</v>
      </c>
      <c r="G27" s="7">
        <v>0</v>
      </c>
      <c r="H27" s="7">
        <v>0</v>
      </c>
      <c r="I27" s="7">
        <v>0</v>
      </c>
      <c r="J27" s="5"/>
      <c r="K27" s="6" t="s">
        <v>2</v>
      </c>
      <c r="L27" s="1"/>
    </row>
    <row r="28" spans="1:12" ht="15" customHeight="1" x14ac:dyDescent="0.25">
      <c r="A28" s="9"/>
      <c r="B28" s="9" t="s">
        <v>15</v>
      </c>
      <c r="C28" s="9" t="s">
        <v>2</v>
      </c>
      <c r="D28" s="8" t="s">
        <v>14</v>
      </c>
      <c r="E28" s="7">
        <v>0</v>
      </c>
      <c r="F28" s="7">
        <v>10</v>
      </c>
      <c r="G28" s="7">
        <v>0</v>
      </c>
      <c r="H28" s="7">
        <v>0</v>
      </c>
      <c r="I28" s="7">
        <v>0</v>
      </c>
      <c r="J28" s="5"/>
      <c r="K28" s="6"/>
      <c r="L28" s="1"/>
    </row>
    <row r="29" spans="1:12" ht="15" customHeight="1" x14ac:dyDescent="0.25">
      <c r="A29" s="9" t="s">
        <v>34</v>
      </c>
      <c r="B29" s="9" t="s">
        <v>2</v>
      </c>
      <c r="C29" s="9" t="s">
        <v>2</v>
      </c>
      <c r="D29" s="8" t="s">
        <v>33</v>
      </c>
      <c r="E29" s="7">
        <v>16014</v>
      </c>
      <c r="F29" s="7">
        <v>16014</v>
      </c>
      <c r="G29" s="7">
        <v>9846</v>
      </c>
      <c r="H29" s="7">
        <v>16510</v>
      </c>
      <c r="I29" s="7">
        <v>16510</v>
      </c>
      <c r="J29" s="5"/>
      <c r="K29" s="6" t="s">
        <v>2</v>
      </c>
      <c r="L29" s="1"/>
    </row>
    <row r="30" spans="1:12" ht="15" customHeight="1" x14ac:dyDescent="0.25">
      <c r="A30" s="9" t="s">
        <v>2</v>
      </c>
      <c r="B30" s="9" t="s">
        <v>32</v>
      </c>
      <c r="C30" s="9" t="s">
        <v>2</v>
      </c>
      <c r="D30" s="8" t="s">
        <v>31</v>
      </c>
      <c r="E30" s="7">
        <v>16014</v>
      </c>
      <c r="F30" s="7">
        <v>16014</v>
      </c>
      <c r="G30" s="7">
        <v>9846</v>
      </c>
      <c r="H30" s="7">
        <v>16510</v>
      </c>
      <c r="I30" s="7">
        <v>16510</v>
      </c>
      <c r="J30" s="5"/>
      <c r="K30" s="6" t="s">
        <v>2</v>
      </c>
      <c r="L30" s="1"/>
    </row>
    <row r="31" spans="1:12" ht="15" customHeight="1" x14ac:dyDescent="0.25">
      <c r="A31" s="9" t="s">
        <v>30</v>
      </c>
      <c r="B31" s="9" t="s">
        <v>2</v>
      </c>
      <c r="C31" s="9" t="s">
        <v>2</v>
      </c>
      <c r="D31" s="8" t="s">
        <v>29</v>
      </c>
      <c r="E31" s="7">
        <v>10</v>
      </c>
      <c r="F31" s="7">
        <v>10</v>
      </c>
      <c r="G31" s="7">
        <v>0</v>
      </c>
      <c r="H31" s="7">
        <v>10</v>
      </c>
      <c r="I31" s="7">
        <v>10</v>
      </c>
      <c r="J31" s="5"/>
      <c r="K31" s="6" t="s">
        <v>2</v>
      </c>
      <c r="L31" s="1"/>
    </row>
    <row r="32" spans="1:12" ht="15" customHeight="1" thickBot="1" x14ac:dyDescent="0.3">
      <c r="A32" s="13" t="s">
        <v>2</v>
      </c>
      <c r="B32" s="13" t="s">
        <v>2</v>
      </c>
      <c r="C32" s="13" t="s">
        <v>2</v>
      </c>
      <c r="D32" s="12" t="s">
        <v>28</v>
      </c>
      <c r="E32" s="11">
        <v>7569451</v>
      </c>
      <c r="F32" s="11">
        <v>7348186</v>
      </c>
      <c r="G32" s="11">
        <v>5229758</v>
      </c>
      <c r="H32" s="11">
        <v>7683201</v>
      </c>
      <c r="I32" s="11">
        <v>7676889</v>
      </c>
      <c r="J32" s="11">
        <f>I32-H32</f>
        <v>-6312</v>
      </c>
      <c r="K32" s="10">
        <f>(J32/H32)</f>
        <v>-8.2153258778470072E-4</v>
      </c>
      <c r="L32" s="1"/>
    </row>
    <row r="33" spans="1:12" ht="15" customHeight="1" x14ac:dyDescent="0.25">
      <c r="A33" s="9" t="s">
        <v>27</v>
      </c>
      <c r="B33" s="9" t="s">
        <v>2</v>
      </c>
      <c r="C33" s="9" t="s">
        <v>2</v>
      </c>
      <c r="D33" s="8" t="s">
        <v>26</v>
      </c>
      <c r="E33" s="7">
        <v>3900066</v>
      </c>
      <c r="F33" s="7">
        <v>3796560</v>
      </c>
      <c r="G33" s="7">
        <v>2628403</v>
      </c>
      <c r="H33" s="7">
        <v>3900066</v>
      </c>
      <c r="I33" s="7">
        <v>3805114</v>
      </c>
      <c r="J33" s="7">
        <f>I33-H33</f>
        <v>-94952</v>
      </c>
      <c r="K33" s="6">
        <f>(J33/H33)</f>
        <v>-2.4346254653126384E-2</v>
      </c>
      <c r="L33" s="1"/>
    </row>
    <row r="34" spans="1:12" ht="15" customHeight="1" x14ac:dyDescent="0.25">
      <c r="A34" s="9" t="s">
        <v>25</v>
      </c>
      <c r="B34" s="9" t="s">
        <v>2</v>
      </c>
      <c r="C34" s="9" t="s">
        <v>2</v>
      </c>
      <c r="D34" s="8" t="s">
        <v>24</v>
      </c>
      <c r="E34" s="7">
        <v>2913259</v>
      </c>
      <c r="F34" s="7">
        <v>2767596</v>
      </c>
      <c r="G34" s="7">
        <v>1790243</v>
      </c>
      <c r="H34" s="7">
        <v>3003570</v>
      </c>
      <c r="I34" s="7">
        <v>2780746</v>
      </c>
      <c r="J34" s="7">
        <f>I34-H34</f>
        <v>-222824</v>
      </c>
      <c r="K34" s="6">
        <f>(J34/H34)</f>
        <v>-7.4186384868672947E-2</v>
      </c>
      <c r="L34" s="1"/>
    </row>
    <row r="35" spans="1:12" ht="15" customHeight="1" x14ac:dyDescent="0.25">
      <c r="A35" s="9" t="s">
        <v>23</v>
      </c>
      <c r="B35" s="9" t="s">
        <v>2</v>
      </c>
      <c r="C35" s="9" t="s">
        <v>2</v>
      </c>
      <c r="D35" s="8" t="s">
        <v>22</v>
      </c>
      <c r="E35" s="7">
        <v>13598</v>
      </c>
      <c r="F35" s="7">
        <v>13608</v>
      </c>
      <c r="G35" s="7">
        <v>86610</v>
      </c>
      <c r="H35" s="7">
        <v>14019</v>
      </c>
      <c r="I35" s="7">
        <v>14019</v>
      </c>
      <c r="J35" s="5"/>
      <c r="K35" s="6" t="s">
        <v>2</v>
      </c>
      <c r="L35" s="1"/>
    </row>
    <row r="36" spans="1:12" ht="15" customHeight="1" x14ac:dyDescent="0.25">
      <c r="A36" s="9" t="s">
        <v>2</v>
      </c>
      <c r="B36" s="9" t="s">
        <v>21</v>
      </c>
      <c r="C36" s="9" t="s">
        <v>2</v>
      </c>
      <c r="D36" s="8" t="s">
        <v>20</v>
      </c>
      <c r="E36" s="7">
        <v>13588</v>
      </c>
      <c r="F36" s="7">
        <v>13588</v>
      </c>
      <c r="G36" s="7">
        <v>16261</v>
      </c>
      <c r="H36" s="7">
        <v>14009</v>
      </c>
      <c r="I36" s="7">
        <v>14009</v>
      </c>
      <c r="J36" s="5"/>
      <c r="K36" s="6" t="s">
        <v>2</v>
      </c>
      <c r="L36" s="1"/>
    </row>
    <row r="37" spans="1:12" ht="15" customHeight="1" x14ac:dyDescent="0.25">
      <c r="A37" s="9" t="s">
        <v>2</v>
      </c>
      <c r="B37" s="9" t="s">
        <v>19</v>
      </c>
      <c r="C37" s="9" t="s">
        <v>2</v>
      </c>
      <c r="D37" s="8" t="s">
        <v>18</v>
      </c>
      <c r="E37" s="7">
        <v>10</v>
      </c>
      <c r="F37" s="7">
        <v>20</v>
      </c>
      <c r="G37" s="7">
        <v>70349</v>
      </c>
      <c r="H37" s="7">
        <v>10</v>
      </c>
      <c r="I37" s="7">
        <v>10</v>
      </c>
      <c r="J37" s="5"/>
      <c r="K37" s="6" t="s">
        <v>2</v>
      </c>
      <c r="L37" s="1"/>
    </row>
    <row r="38" spans="1:12" ht="15" customHeight="1" x14ac:dyDescent="0.25">
      <c r="A38" s="9" t="s">
        <v>17</v>
      </c>
      <c r="B38" s="9" t="s">
        <v>2</v>
      </c>
      <c r="C38" s="9" t="s">
        <v>2</v>
      </c>
      <c r="D38" s="8" t="s">
        <v>16</v>
      </c>
      <c r="E38" s="7">
        <v>742518</v>
      </c>
      <c r="F38" s="7">
        <v>705392</v>
      </c>
      <c r="G38" s="7">
        <v>659472</v>
      </c>
      <c r="H38" s="7">
        <v>765536</v>
      </c>
      <c r="I38" s="7">
        <v>1077000</v>
      </c>
      <c r="J38" s="7">
        <f t="shared" ref="J38:J43" si="0">I38-H38</f>
        <v>311464</v>
      </c>
      <c r="K38" s="6">
        <f t="shared" ref="K38:K43" si="1">(J38/H38)</f>
        <v>0.40685741754796639</v>
      </c>
      <c r="L38" s="1"/>
    </row>
    <row r="39" spans="1:12" ht="15" customHeight="1" x14ac:dyDescent="0.25">
      <c r="A39" s="9" t="s">
        <v>2</v>
      </c>
      <c r="B39" s="9" t="s">
        <v>15</v>
      </c>
      <c r="C39" s="9" t="s">
        <v>2</v>
      </c>
      <c r="D39" s="8" t="s">
        <v>14</v>
      </c>
      <c r="E39" s="7">
        <v>41680</v>
      </c>
      <c r="F39" s="7">
        <v>39596</v>
      </c>
      <c r="G39" s="7">
        <v>33190</v>
      </c>
      <c r="H39" s="7">
        <v>42972</v>
      </c>
      <c r="I39" s="7">
        <v>0</v>
      </c>
      <c r="J39" s="7">
        <f t="shared" si="0"/>
        <v>-42972</v>
      </c>
      <c r="K39" s="6">
        <f t="shared" si="1"/>
        <v>-1</v>
      </c>
      <c r="L39" s="1"/>
    </row>
    <row r="40" spans="1:12" ht="15" customHeight="1" x14ac:dyDescent="0.25">
      <c r="A40" s="9" t="s">
        <v>2</v>
      </c>
      <c r="B40" s="9" t="s">
        <v>13</v>
      </c>
      <c r="C40" s="9" t="s">
        <v>2</v>
      </c>
      <c r="D40" s="8" t="s">
        <v>12</v>
      </c>
      <c r="E40" s="7">
        <v>2084</v>
      </c>
      <c r="F40" s="7">
        <v>1980</v>
      </c>
      <c r="G40" s="7">
        <v>1968</v>
      </c>
      <c r="H40" s="7">
        <v>2149</v>
      </c>
      <c r="I40" s="7">
        <v>2062</v>
      </c>
      <c r="J40" s="7">
        <f t="shared" si="0"/>
        <v>-87</v>
      </c>
      <c r="K40" s="6">
        <f t="shared" si="1"/>
        <v>-4.0483946021405308E-2</v>
      </c>
      <c r="L40" s="1"/>
    </row>
    <row r="41" spans="1:12" ht="15" customHeight="1" x14ac:dyDescent="0.25">
      <c r="A41" s="9" t="s">
        <v>2</v>
      </c>
      <c r="B41" s="9" t="s">
        <v>11</v>
      </c>
      <c r="C41" s="9" t="s">
        <v>2</v>
      </c>
      <c r="D41" s="8" t="s">
        <v>10</v>
      </c>
      <c r="E41" s="7">
        <v>140012</v>
      </c>
      <c r="F41" s="7">
        <v>133011</v>
      </c>
      <c r="G41" s="7">
        <v>132994</v>
      </c>
      <c r="H41" s="7">
        <v>144352</v>
      </c>
      <c r="I41" s="7">
        <v>653293</v>
      </c>
      <c r="J41" s="7">
        <f t="shared" si="0"/>
        <v>508941</v>
      </c>
      <c r="K41" s="6">
        <f t="shared" si="1"/>
        <v>3.5256941365550873</v>
      </c>
      <c r="L41" s="1"/>
    </row>
    <row r="42" spans="1:12" ht="15" customHeight="1" x14ac:dyDescent="0.25">
      <c r="A42" s="9" t="s">
        <v>2</v>
      </c>
      <c r="B42" s="9" t="s">
        <v>9</v>
      </c>
      <c r="C42" s="9" t="s">
        <v>2</v>
      </c>
      <c r="D42" s="8" t="s">
        <v>8</v>
      </c>
      <c r="E42" s="7">
        <v>80234</v>
      </c>
      <c r="F42" s="7">
        <v>76222</v>
      </c>
      <c r="G42" s="7">
        <v>76212</v>
      </c>
      <c r="H42" s="7">
        <v>82721</v>
      </c>
      <c r="I42" s="7">
        <v>8248</v>
      </c>
      <c r="J42" s="7">
        <f t="shared" si="0"/>
        <v>-74473</v>
      </c>
      <c r="K42" s="6">
        <f t="shared" si="1"/>
        <v>-0.90029134077199258</v>
      </c>
      <c r="L42" s="1"/>
    </row>
    <row r="43" spans="1:12" ht="15" customHeight="1" x14ac:dyDescent="0.25">
      <c r="A43" s="9" t="s">
        <v>2</v>
      </c>
      <c r="B43" s="9" t="s">
        <v>4</v>
      </c>
      <c r="C43" s="9" t="s">
        <v>2</v>
      </c>
      <c r="D43" s="8" t="s">
        <v>7</v>
      </c>
      <c r="E43" s="7">
        <v>478508</v>
      </c>
      <c r="F43" s="7">
        <v>454583</v>
      </c>
      <c r="G43" s="7">
        <v>415108</v>
      </c>
      <c r="H43" s="7">
        <v>493342</v>
      </c>
      <c r="I43" s="7">
        <v>413397</v>
      </c>
      <c r="J43" s="7">
        <f t="shared" si="0"/>
        <v>-79945</v>
      </c>
      <c r="K43" s="6">
        <f t="shared" si="1"/>
        <v>-0.16204782888949248</v>
      </c>
      <c r="L43" s="1"/>
    </row>
    <row r="44" spans="1:12" ht="15" customHeight="1" x14ac:dyDescent="0.25">
      <c r="A44" s="9" t="s">
        <v>6</v>
      </c>
      <c r="B44" s="9" t="s">
        <v>2</v>
      </c>
      <c r="C44" s="9" t="s">
        <v>2</v>
      </c>
      <c r="D44" s="8" t="s">
        <v>5</v>
      </c>
      <c r="E44" s="7">
        <v>10</v>
      </c>
      <c r="F44" s="7">
        <v>65030</v>
      </c>
      <c r="G44" s="7">
        <v>65030</v>
      </c>
      <c r="H44" s="7">
        <v>10</v>
      </c>
      <c r="I44" s="7">
        <v>10</v>
      </c>
      <c r="J44" s="5"/>
      <c r="K44" s="6" t="s">
        <v>2</v>
      </c>
      <c r="L44" s="1"/>
    </row>
    <row r="45" spans="1:12" ht="15" customHeight="1" x14ac:dyDescent="0.25">
      <c r="A45" s="9" t="s">
        <v>2</v>
      </c>
      <c r="B45" s="9" t="s">
        <v>4</v>
      </c>
      <c r="C45" s="9" t="s">
        <v>2</v>
      </c>
      <c r="D45" s="8" t="s">
        <v>3</v>
      </c>
      <c r="E45" s="7">
        <v>10</v>
      </c>
      <c r="F45" s="7">
        <v>65030</v>
      </c>
      <c r="G45" s="7">
        <v>65030</v>
      </c>
      <c r="H45" s="7">
        <v>10</v>
      </c>
      <c r="I45" s="7">
        <v>10</v>
      </c>
      <c r="J45" s="5"/>
      <c r="K45" s="6" t="s">
        <v>2</v>
      </c>
      <c r="L45" s="1"/>
    </row>
    <row r="46" spans="1:12" ht="1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1"/>
    </row>
    <row r="47" spans="1:12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1"/>
    </row>
    <row r="48" spans="1:12" ht="1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" customHeight="1" x14ac:dyDescent="0.25">
      <c r="A49" s="31" t="s">
        <v>1</v>
      </c>
      <c r="B49" s="32"/>
      <c r="C49" s="32"/>
      <c r="D49" s="32"/>
      <c r="E49" s="3">
        <v>7569431</v>
      </c>
      <c r="F49" s="3">
        <v>7283136</v>
      </c>
      <c r="G49" s="3">
        <v>5094379</v>
      </c>
      <c r="H49" s="3">
        <v>7683181</v>
      </c>
      <c r="I49" s="3">
        <v>7676869</v>
      </c>
      <c r="J49" s="3">
        <v>-6312</v>
      </c>
      <c r="K49" s="2">
        <v>-8.215347263067211E-4</v>
      </c>
      <c r="L49" s="1"/>
    </row>
    <row r="50" spans="1:12" ht="15" customHeight="1" x14ac:dyDescent="0.25">
      <c r="A50" s="33" t="s">
        <v>0</v>
      </c>
      <c r="B50" s="34"/>
      <c r="C50" s="34"/>
      <c r="D50" s="34"/>
      <c r="E50" s="34"/>
      <c r="F50" s="34"/>
      <c r="G50" s="34"/>
      <c r="H50" s="34"/>
      <c r="I50" s="34"/>
      <c r="J50" s="1"/>
      <c r="K50" s="1"/>
      <c r="L50" s="1"/>
    </row>
    <row r="51" spans="1:12" ht="5.0999999999999996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7">
    <mergeCell ref="A6:B6"/>
    <mergeCell ref="C6:F6"/>
    <mergeCell ref="A7:B7"/>
    <mergeCell ref="C7:F7"/>
    <mergeCell ref="A9:A11"/>
    <mergeCell ref="B9:B11"/>
    <mergeCell ref="C9:C11"/>
    <mergeCell ref="J10:J11"/>
    <mergeCell ref="D9:D11"/>
    <mergeCell ref="K10:K11"/>
    <mergeCell ref="A49:D49"/>
    <mergeCell ref="A50:I50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CCA112001</vt:lpstr>
      <vt:lpstr>JR_PAGE_ANCHOR_11_1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Orellana C</dc:creator>
  <cp:lastModifiedBy>Mariela Orellana C</cp:lastModifiedBy>
  <dcterms:created xsi:type="dcterms:W3CDTF">2025-09-25T13:44:05Z</dcterms:created>
  <dcterms:modified xsi:type="dcterms:W3CDTF">2025-09-25T13:58:29Z</dcterms:modified>
</cp:coreProperties>
</file>