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pres-my.sharepoint.com/personal/morellana_dipres_gob_cl/Documents/"/>
    </mc:Choice>
  </mc:AlternateContent>
  <xr:revisionPtr revIDLastSave="0" documentId="8_{7C2113E6-FF6C-4706-8BF1-FE6148143DB5}" xr6:coauthVersionLast="47" xr6:coauthVersionMax="47" xr10:uidLastSave="{00000000-0000-0000-0000-000000000000}"/>
  <bookViews>
    <workbookView xWindow="-28920" yWindow="-75" windowWidth="29040" windowHeight="15720" xr2:uid="{FFAD2E6E-3A4F-44F4-868B-510F1177DC7B}"/>
  </bookViews>
  <sheets>
    <sheet name="CCA111901" sheetId="1" r:id="rId1"/>
  </sheets>
  <externalReferences>
    <externalReference r:id="rId2"/>
    <externalReference r:id="rId3"/>
    <externalReference r:id="rId4"/>
  </externalReferences>
  <definedNames>
    <definedName name="JR_PAGE_ANCHOR_10_1">'CCA111901'!$A$1</definedName>
    <definedName name="JR_PAGE_ANCHOR_3_1">[1]CCA110501!$A$1</definedName>
    <definedName name="JR_PAGE_ANCHOR_4_1">[2]CCA110701!$A$1</definedName>
    <definedName name="JR_PAGE_ANCHOR_5_1">[3]CCA110801!$A$1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3" i="1"/>
  <c r="J14" i="1"/>
  <c r="J17" i="1"/>
  <c r="K17" i="1"/>
  <c r="J18" i="1"/>
  <c r="K18" i="1"/>
  <c r="J19" i="1"/>
  <c r="K19" i="1"/>
  <c r="J21" i="1"/>
  <c r="J23" i="1"/>
  <c r="K23" i="1"/>
  <c r="J24" i="1"/>
  <c r="K24" i="1"/>
  <c r="J28" i="1"/>
  <c r="K28" i="1" s="1"/>
  <c r="J29" i="1"/>
  <c r="K29" i="1"/>
  <c r="J30" i="1"/>
  <c r="K30" i="1"/>
  <c r="J36" i="1"/>
  <c r="K36" i="1"/>
  <c r="J37" i="1"/>
  <c r="K37" i="1" s="1"/>
  <c r="J38" i="1"/>
  <c r="K38" i="1" s="1"/>
  <c r="J39" i="1"/>
  <c r="K39" i="1"/>
  <c r="J40" i="1"/>
  <c r="K40" i="1"/>
</calcChain>
</file>

<file path=xl/sharedStrings.xml><?xml version="1.0" encoding="utf-8"?>
<sst xmlns="http://schemas.openxmlformats.org/spreadsheetml/2006/main" count="173" uniqueCount="88">
  <si>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</si>
  <si>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</si>
  <si>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</si>
  <si>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</si>
  <si>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</si>
  <si>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</si>
  <si>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</si>
  <si>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</si>
  <si>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</si>
  <si>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</si>
  <si>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</si>
  <si>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</si>
  <si>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</si>
  <si>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</si>
  <si>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</si>
  <si>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</si>
  <si>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</si>
  <si>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</si>
  <si>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</si>
  <si>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</si>
  <si>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</si>
  <si>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</si>
  <si>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</si>
  <si>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</si>
  <si>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</si>
  <si>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</si>
  <si>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</si>
  <si>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</si>
  <si>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</si>
  <si>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</si>
  <si>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</si>
  <si>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</si>
  <si>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</si>
  <si>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</si>
  <si>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</si>
  <si>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</si>
  <si>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</si>
  <si>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</si>
  <si>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</si>
  <si>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</si>
  <si>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</si>
  <si>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</si>
  <si>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</si>
  <si>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</si>
  <si>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</si>
  <si>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</si>
  <si>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Venta de Bienes</t>
    </r>
  </si>
  <si>
    <r>
      <rPr>
        <sz val="10"/>
        <rFont val="Times New Roman"/>
        <family val="1"/>
      </rPr>
      <t>INGRESOS DE OPERACIÓN</t>
    </r>
  </si>
  <si>
    <t>Recuperación de Licencias Médicas - FONASA</t>
  </si>
  <si>
    <t>Ejército de Chile</t>
  </si>
  <si>
    <t>003</t>
  </si>
  <si>
    <t>Del Gobierno Central</t>
  </si>
  <si>
    <r>
      <rPr>
        <sz val="10"/>
        <rFont val="Times New Roman"/>
        <family val="1"/>
      </rPr>
      <t>TRANSFERENCIAS CORRIENTES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</si>
  <si>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</si>
  <si>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</si>
  <si>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</si>
  <si>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</si>
  <si>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</si>
  <si>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</si>
  <si>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</si>
  <si>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</si>
  <si>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</si>
  <si>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</si>
  <si>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</si>
  <si>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</si>
  <si>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</si>
  <si>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</si>
  <si>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</si>
  <si>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</si>
  <si>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</si>
  <si>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</si>
  <si>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</si>
  <si>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</si>
  <si>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</si>
  <si>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</si>
  <si>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INSTITUTO GEOGRÁFICO MILITAR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</si>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</sst>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2" borderId="3" xfId="0" quotePrefix="1" applyFont="1" applyFill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501.xlsx" TargetMode="External"/><Relationship Id="rId1" Type="http://schemas.openxmlformats.org/officeDocument/2006/relationships/externalLinkPath" Target="CCA1105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701.xlsx" TargetMode="External"/><Relationship Id="rId1" Type="http://schemas.openxmlformats.org/officeDocument/2006/relationships/externalLinkPath" Target="CCA1107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801.xlsx" TargetMode="External"/><Relationship Id="rId1" Type="http://schemas.openxmlformats.org/officeDocument/2006/relationships/externalLinkPath" Target="CCA1108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5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7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8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BC74B-9EBB-4212-BE35-BDA169B28F7E}">
  <sheetPr>
    <outlinePr summaryBelow="0"/>
  </sheetPr>
  <dimension ref="A1:L48"/>
  <sheetViews>
    <sheetView tabSelected="1" topLeftCell="A11" workbookViewId="0">
      <selection activeCell="F32" sqref="F3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4" t="s">
        <v>87</v>
      </c>
      <c r="B1" s="43"/>
      <c r="C1" s="43"/>
      <c r="D1" s="43"/>
      <c r="E1" s="43"/>
      <c r="F1" s="43"/>
      <c r="G1" s="43"/>
      <c r="H1" s="43"/>
      <c r="I1" s="43"/>
      <c r="J1" s="1"/>
      <c r="K1" s="1"/>
      <c r="L1" s="1"/>
    </row>
    <row r="2" spans="1:12" ht="17.100000000000001" customHeight="1" x14ac:dyDescent="0.25">
      <c r="A2" s="44" t="s">
        <v>86</v>
      </c>
      <c r="B2" s="43"/>
      <c r="C2" s="43"/>
      <c r="D2" s="43"/>
      <c r="E2" s="43"/>
      <c r="F2" s="43"/>
      <c r="G2" s="43"/>
      <c r="H2" s="43"/>
      <c r="I2" s="43"/>
      <c r="J2" s="1"/>
      <c r="K2" s="1"/>
      <c r="L2" s="1"/>
    </row>
    <row r="3" spans="1:12" ht="15" customHeight="1" x14ac:dyDescent="0.25">
      <c r="A3" s="42" t="s">
        <v>85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8" t="s">
        <v>84</v>
      </c>
      <c r="H4" s="1"/>
      <c r="I4" s="1"/>
      <c r="J4" s="1"/>
      <c r="K4" s="1"/>
      <c r="L4" s="1"/>
    </row>
    <row r="5" spans="1:12" ht="15" customHeight="1" x14ac:dyDescent="0.25">
      <c r="A5" s="40" t="s">
        <v>83</v>
      </c>
      <c r="B5" s="39"/>
      <c r="C5" s="38" t="s">
        <v>82</v>
      </c>
      <c r="D5" s="37"/>
      <c r="E5" s="37"/>
      <c r="F5" s="37"/>
      <c r="G5" s="1"/>
      <c r="H5" s="28" t="s">
        <v>81</v>
      </c>
      <c r="I5" s="28" t="s">
        <v>80</v>
      </c>
      <c r="J5" s="1"/>
      <c r="K5" s="1"/>
      <c r="L5" s="1"/>
    </row>
    <row r="6" spans="1:12" ht="15" customHeight="1" x14ac:dyDescent="0.25">
      <c r="A6" s="36" t="s">
        <v>79</v>
      </c>
      <c r="B6" s="35"/>
      <c r="C6" s="34" t="s">
        <v>75</v>
      </c>
      <c r="D6" s="33"/>
      <c r="E6" s="33"/>
      <c r="F6" s="33"/>
      <c r="G6" s="1"/>
      <c r="H6" s="28" t="s">
        <v>78</v>
      </c>
      <c r="I6" s="28" t="s">
        <v>77</v>
      </c>
      <c r="J6" s="1"/>
      <c r="K6" s="1"/>
      <c r="L6" s="1"/>
    </row>
    <row r="7" spans="1:12" ht="15" customHeight="1" x14ac:dyDescent="0.25">
      <c r="A7" s="32" t="s">
        <v>76</v>
      </c>
      <c r="B7" s="31"/>
      <c r="C7" s="30" t="s">
        <v>75</v>
      </c>
      <c r="D7" s="29"/>
      <c r="E7" s="29"/>
      <c r="F7" s="29"/>
      <c r="G7" s="1"/>
      <c r="H7" s="28" t="s">
        <v>74</v>
      </c>
      <c r="I7" s="28" t="s">
        <v>19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27" t="s">
        <v>73</v>
      </c>
      <c r="H8" s="1"/>
      <c r="I8" s="1"/>
      <c r="J8" s="1"/>
      <c r="K8" s="1"/>
      <c r="L8" s="1"/>
    </row>
    <row r="9" spans="1:12" ht="15" customHeight="1" thickBot="1" x14ac:dyDescent="0.3">
      <c r="A9" s="26" t="s">
        <v>72</v>
      </c>
      <c r="B9" s="26" t="s">
        <v>71</v>
      </c>
      <c r="C9" s="26" t="s">
        <v>70</v>
      </c>
      <c r="D9" s="26" t="s">
        <v>69</v>
      </c>
      <c r="E9" s="25" t="s">
        <v>68</v>
      </c>
      <c r="F9" s="25" t="s">
        <v>67</v>
      </c>
      <c r="G9" s="25" t="s">
        <v>66</v>
      </c>
      <c r="H9" s="25" t="s">
        <v>65</v>
      </c>
      <c r="I9" s="25" t="s">
        <v>64</v>
      </c>
      <c r="J9" s="25" t="s">
        <v>63</v>
      </c>
      <c r="K9" s="25" t="s">
        <v>62</v>
      </c>
      <c r="L9" s="1"/>
    </row>
    <row r="10" spans="1:12" ht="80.099999999999994" customHeight="1" thickBot="1" x14ac:dyDescent="0.3">
      <c r="A10" s="22"/>
      <c r="B10" s="22"/>
      <c r="C10" s="22"/>
      <c r="D10" s="22"/>
      <c r="E10" s="24" t="s">
        <v>59</v>
      </c>
      <c r="F10" s="24" t="s">
        <v>61</v>
      </c>
      <c r="G10" s="24" t="s">
        <v>60</v>
      </c>
      <c r="H10" s="24" t="s">
        <v>59</v>
      </c>
      <c r="I10" s="24" t="s">
        <v>58</v>
      </c>
      <c r="J10" s="23" t="s">
        <v>57</v>
      </c>
      <c r="K10" s="23" t="s">
        <v>56</v>
      </c>
      <c r="L10" s="1"/>
    </row>
    <row r="11" spans="1:12" ht="30" customHeight="1" thickBot="1" x14ac:dyDescent="0.3">
      <c r="A11" s="22"/>
      <c r="B11" s="22"/>
      <c r="C11" s="22"/>
      <c r="D11" s="22"/>
      <c r="E11" s="21" t="s">
        <v>55</v>
      </c>
      <c r="F11" s="21" t="s">
        <v>55</v>
      </c>
      <c r="G11" s="21" t="s">
        <v>55</v>
      </c>
      <c r="H11" s="21" t="s">
        <v>54</v>
      </c>
      <c r="I11" s="21" t="s">
        <v>54</v>
      </c>
      <c r="J11" s="20"/>
      <c r="K11" s="20"/>
      <c r="L11" s="1"/>
    </row>
    <row r="12" spans="1:12" ht="15" customHeight="1" thickBot="1" x14ac:dyDescent="0.3">
      <c r="A12" s="17" t="s">
        <v>2</v>
      </c>
      <c r="B12" s="17" t="s">
        <v>2</v>
      </c>
      <c r="C12" s="17" t="s">
        <v>2</v>
      </c>
      <c r="D12" s="16" t="s">
        <v>53</v>
      </c>
      <c r="E12" s="15">
        <v>5506798</v>
      </c>
      <c r="F12" s="15">
        <v>5513797</v>
      </c>
      <c r="G12" s="15">
        <v>3922080</v>
      </c>
      <c r="H12" s="15">
        <v>5567247</v>
      </c>
      <c r="I12" s="15">
        <v>5504560</v>
      </c>
      <c r="J12" s="15">
        <f>I12-H12</f>
        <v>-62687</v>
      </c>
      <c r="K12" s="14">
        <f>(J12/H12)</f>
        <v>-1.1259963856462628E-2</v>
      </c>
      <c r="L12" s="1"/>
    </row>
    <row r="13" spans="1:12" ht="15" customHeight="1" x14ac:dyDescent="0.25">
      <c r="A13" s="13" t="s">
        <v>11</v>
      </c>
      <c r="B13" s="13" t="s">
        <v>2</v>
      </c>
      <c r="C13" s="13" t="s">
        <v>2</v>
      </c>
      <c r="D13" s="12" t="s">
        <v>52</v>
      </c>
      <c r="E13" s="11">
        <v>0</v>
      </c>
      <c r="F13" s="11">
        <v>22410</v>
      </c>
      <c r="G13" s="11">
        <v>22400</v>
      </c>
      <c r="H13" s="11">
        <v>0</v>
      </c>
      <c r="I13" s="11">
        <v>10</v>
      </c>
      <c r="J13" s="11">
        <f>I13-H13</f>
        <v>10</v>
      </c>
      <c r="K13" s="10" t="s">
        <v>2</v>
      </c>
      <c r="L13" s="1"/>
    </row>
    <row r="14" spans="1:12" ht="15" customHeight="1" x14ac:dyDescent="0.25">
      <c r="A14" s="13"/>
      <c r="B14" s="13" t="s">
        <v>42</v>
      </c>
      <c r="C14" s="13"/>
      <c r="D14" s="18" t="s">
        <v>51</v>
      </c>
      <c r="E14" s="11">
        <v>0</v>
      </c>
      <c r="F14" s="11">
        <v>22410</v>
      </c>
      <c r="G14" s="11">
        <v>22400</v>
      </c>
      <c r="H14" s="11">
        <v>0</v>
      </c>
      <c r="I14" s="11">
        <v>10</v>
      </c>
      <c r="J14" s="11">
        <f>I14-H14</f>
        <v>10</v>
      </c>
      <c r="K14" s="10"/>
      <c r="L14" s="1"/>
    </row>
    <row r="15" spans="1:12" ht="15" customHeight="1" x14ac:dyDescent="0.25">
      <c r="A15" s="13"/>
      <c r="B15" s="13"/>
      <c r="C15" s="19" t="s">
        <v>50</v>
      </c>
      <c r="D15" s="12" t="s">
        <v>49</v>
      </c>
      <c r="E15" s="11">
        <v>0</v>
      </c>
      <c r="F15" s="11">
        <v>22400</v>
      </c>
      <c r="G15" s="11">
        <v>22400</v>
      </c>
      <c r="H15" s="11">
        <v>0</v>
      </c>
      <c r="I15" s="11">
        <v>0</v>
      </c>
      <c r="J15" s="11">
        <v>0</v>
      </c>
      <c r="K15" s="10"/>
      <c r="L15" s="1"/>
    </row>
    <row r="16" spans="1:12" ht="15" customHeight="1" x14ac:dyDescent="0.25">
      <c r="A16" s="13"/>
      <c r="B16" s="13"/>
      <c r="C16" s="13">
        <v>201</v>
      </c>
      <c r="D16" s="18" t="s">
        <v>48</v>
      </c>
      <c r="E16" s="11">
        <v>0</v>
      </c>
      <c r="F16" s="11">
        <v>10</v>
      </c>
      <c r="G16" s="11">
        <v>0</v>
      </c>
      <c r="H16" s="11">
        <v>0</v>
      </c>
      <c r="I16" s="11">
        <v>10</v>
      </c>
      <c r="J16" s="11">
        <v>10</v>
      </c>
      <c r="K16" s="10"/>
      <c r="L16" s="1"/>
    </row>
    <row r="17" spans="1:12" ht="15" customHeight="1" x14ac:dyDescent="0.25">
      <c r="A17" s="13" t="s">
        <v>4</v>
      </c>
      <c r="B17" s="13" t="s">
        <v>2</v>
      </c>
      <c r="C17" s="13" t="s">
        <v>2</v>
      </c>
      <c r="D17" s="12" t="s">
        <v>47</v>
      </c>
      <c r="E17" s="11">
        <v>1229026</v>
      </c>
      <c r="F17" s="11">
        <v>1229026</v>
      </c>
      <c r="G17" s="11">
        <v>890947</v>
      </c>
      <c r="H17" s="11">
        <v>1267126</v>
      </c>
      <c r="I17" s="11">
        <v>1538348</v>
      </c>
      <c r="J17" s="11">
        <f>I17-H17</f>
        <v>271222</v>
      </c>
      <c r="K17" s="10">
        <f>(J17/H17)</f>
        <v>0.21404501209824436</v>
      </c>
      <c r="L17" s="1"/>
    </row>
    <row r="18" spans="1:12" ht="15" customHeight="1" x14ac:dyDescent="0.25">
      <c r="A18" s="13" t="s">
        <v>2</v>
      </c>
      <c r="B18" s="13" t="s">
        <v>19</v>
      </c>
      <c r="C18" s="13" t="s">
        <v>2</v>
      </c>
      <c r="D18" s="12" t="s">
        <v>46</v>
      </c>
      <c r="E18" s="11">
        <v>1229026</v>
      </c>
      <c r="F18" s="11">
        <v>1229026</v>
      </c>
      <c r="G18" s="11">
        <v>890947</v>
      </c>
      <c r="H18" s="11">
        <v>1267126</v>
      </c>
      <c r="I18" s="11">
        <v>1538348</v>
      </c>
      <c r="J18" s="11">
        <f>I18-H18</f>
        <v>271222</v>
      </c>
      <c r="K18" s="10">
        <f>(J18/H18)</f>
        <v>0.21404501209824436</v>
      </c>
      <c r="L18" s="1"/>
    </row>
    <row r="19" spans="1:12" ht="15" customHeight="1" x14ac:dyDescent="0.25">
      <c r="A19" s="13" t="s">
        <v>45</v>
      </c>
      <c r="B19" s="13" t="s">
        <v>2</v>
      </c>
      <c r="C19" s="13" t="s">
        <v>2</v>
      </c>
      <c r="D19" s="12" t="s">
        <v>44</v>
      </c>
      <c r="E19" s="11">
        <v>9563</v>
      </c>
      <c r="F19" s="11">
        <v>9573</v>
      </c>
      <c r="G19" s="11">
        <v>41394</v>
      </c>
      <c r="H19" s="11">
        <v>9859</v>
      </c>
      <c r="I19" s="11">
        <v>9869</v>
      </c>
      <c r="J19" s="11">
        <f>I19-H19</f>
        <v>10</v>
      </c>
      <c r="K19" s="10">
        <f>(J19/H19)</f>
        <v>1.0143016533116949E-3</v>
      </c>
      <c r="L19" s="1"/>
    </row>
    <row r="20" spans="1:12" ht="15" customHeight="1" x14ac:dyDescent="0.25">
      <c r="A20" s="13" t="s">
        <v>2</v>
      </c>
      <c r="B20" s="13" t="s">
        <v>19</v>
      </c>
      <c r="C20" s="13" t="s">
        <v>2</v>
      </c>
      <c r="D20" s="12" t="s">
        <v>43</v>
      </c>
      <c r="E20" s="11">
        <v>10</v>
      </c>
      <c r="F20" s="11">
        <v>10</v>
      </c>
      <c r="G20" s="11">
        <v>33400</v>
      </c>
      <c r="H20" s="11">
        <v>10</v>
      </c>
      <c r="I20" s="11">
        <v>10</v>
      </c>
      <c r="J20" s="9"/>
      <c r="K20" s="10" t="s">
        <v>2</v>
      </c>
      <c r="L20" s="1"/>
    </row>
    <row r="21" spans="1:12" ht="15" customHeight="1" x14ac:dyDescent="0.25">
      <c r="A21" s="13" t="s">
        <v>2</v>
      </c>
      <c r="B21" s="13" t="s">
        <v>42</v>
      </c>
      <c r="C21" s="13" t="s">
        <v>2</v>
      </c>
      <c r="D21" s="12" t="s">
        <v>41</v>
      </c>
      <c r="E21" s="11">
        <v>0</v>
      </c>
      <c r="F21" s="11">
        <v>10</v>
      </c>
      <c r="G21" s="11">
        <v>987</v>
      </c>
      <c r="H21" s="11">
        <v>0</v>
      </c>
      <c r="I21" s="11">
        <v>10</v>
      </c>
      <c r="J21" s="11">
        <f>I21-H21</f>
        <v>10</v>
      </c>
      <c r="K21" s="10" t="s">
        <v>2</v>
      </c>
      <c r="L21" s="1"/>
    </row>
    <row r="22" spans="1:12" ht="15" customHeight="1" x14ac:dyDescent="0.25">
      <c r="A22" s="13" t="s">
        <v>2</v>
      </c>
      <c r="B22" s="13" t="s">
        <v>17</v>
      </c>
      <c r="C22" s="13" t="s">
        <v>2</v>
      </c>
      <c r="D22" s="12" t="s">
        <v>40</v>
      </c>
      <c r="E22" s="11">
        <v>9553</v>
      </c>
      <c r="F22" s="11">
        <v>9553</v>
      </c>
      <c r="G22" s="11">
        <v>7007</v>
      </c>
      <c r="H22" s="11">
        <v>9849</v>
      </c>
      <c r="I22" s="11">
        <v>9849</v>
      </c>
      <c r="J22" s="9"/>
      <c r="K22" s="10" t="s">
        <v>2</v>
      </c>
      <c r="L22" s="1"/>
    </row>
    <row r="23" spans="1:12" ht="15" customHeight="1" x14ac:dyDescent="0.25">
      <c r="A23" s="13" t="s">
        <v>39</v>
      </c>
      <c r="B23" s="13" t="s">
        <v>2</v>
      </c>
      <c r="C23" s="13" t="s">
        <v>2</v>
      </c>
      <c r="D23" s="12" t="s">
        <v>38</v>
      </c>
      <c r="E23" s="11">
        <v>4084631</v>
      </c>
      <c r="F23" s="11">
        <v>3926682</v>
      </c>
      <c r="G23" s="11">
        <v>2796847</v>
      </c>
      <c r="H23" s="11">
        <v>4100993</v>
      </c>
      <c r="I23" s="11">
        <v>3767064</v>
      </c>
      <c r="J23" s="11">
        <f>I23-H23</f>
        <v>-333929</v>
      </c>
      <c r="K23" s="10">
        <f>(J23/H23)</f>
        <v>-8.1426376489791619E-2</v>
      </c>
      <c r="L23" s="1"/>
    </row>
    <row r="24" spans="1:12" ht="15" customHeight="1" x14ac:dyDescent="0.25">
      <c r="A24" s="13" t="s">
        <v>2</v>
      </c>
      <c r="B24" s="13" t="s">
        <v>19</v>
      </c>
      <c r="C24" s="13" t="s">
        <v>2</v>
      </c>
      <c r="D24" s="12" t="s">
        <v>37</v>
      </c>
      <c r="E24" s="11">
        <v>4084631</v>
      </c>
      <c r="F24" s="11">
        <v>3926682</v>
      </c>
      <c r="G24" s="11">
        <v>2796847</v>
      </c>
      <c r="H24" s="11">
        <v>4100993</v>
      </c>
      <c r="I24" s="11">
        <v>3767064</v>
      </c>
      <c r="J24" s="11">
        <f>I24-H24</f>
        <v>-333929</v>
      </c>
      <c r="K24" s="10">
        <f>(J24/H24)</f>
        <v>-8.1426376489791619E-2</v>
      </c>
      <c r="L24" s="1"/>
    </row>
    <row r="25" spans="1:12" ht="15" customHeight="1" x14ac:dyDescent="0.25">
      <c r="A25" s="13" t="s">
        <v>36</v>
      </c>
      <c r="B25" s="13" t="s">
        <v>2</v>
      </c>
      <c r="C25" s="13" t="s">
        <v>2</v>
      </c>
      <c r="D25" s="12" t="s">
        <v>35</v>
      </c>
      <c r="E25" s="11">
        <v>183568</v>
      </c>
      <c r="F25" s="11">
        <v>183568</v>
      </c>
      <c r="G25" s="11">
        <v>170492</v>
      </c>
      <c r="H25" s="11">
        <v>189259</v>
      </c>
      <c r="I25" s="11">
        <v>189259</v>
      </c>
      <c r="J25" s="9"/>
      <c r="K25" s="10" t="s">
        <v>2</v>
      </c>
      <c r="L25" s="1"/>
    </row>
    <row r="26" spans="1:12" ht="15" customHeight="1" x14ac:dyDescent="0.25">
      <c r="A26" s="13" t="s">
        <v>2</v>
      </c>
      <c r="B26" s="13" t="s">
        <v>34</v>
      </c>
      <c r="C26" s="13" t="s">
        <v>2</v>
      </c>
      <c r="D26" s="12" t="s">
        <v>33</v>
      </c>
      <c r="E26" s="11">
        <v>183568</v>
      </c>
      <c r="F26" s="11">
        <v>183568</v>
      </c>
      <c r="G26" s="11">
        <v>170492</v>
      </c>
      <c r="H26" s="11">
        <v>189259</v>
      </c>
      <c r="I26" s="11">
        <v>189259</v>
      </c>
      <c r="J26" s="9"/>
      <c r="K26" s="10" t="s">
        <v>2</v>
      </c>
      <c r="L26" s="1"/>
    </row>
    <row r="27" spans="1:12" ht="15" customHeight="1" x14ac:dyDescent="0.25">
      <c r="A27" s="13" t="s">
        <v>32</v>
      </c>
      <c r="B27" s="13" t="s">
        <v>2</v>
      </c>
      <c r="C27" s="13" t="s">
        <v>2</v>
      </c>
      <c r="D27" s="12" t="s">
        <v>31</v>
      </c>
      <c r="E27" s="11">
        <v>10</v>
      </c>
      <c r="F27" s="11">
        <v>142538</v>
      </c>
      <c r="G27" s="11">
        <v>0</v>
      </c>
      <c r="H27" s="11">
        <v>10</v>
      </c>
      <c r="I27" s="11">
        <v>10</v>
      </c>
      <c r="J27" s="9"/>
      <c r="K27" s="10" t="s">
        <v>2</v>
      </c>
      <c r="L27" s="1"/>
    </row>
    <row r="28" spans="1:12" ht="15" customHeight="1" thickBot="1" x14ac:dyDescent="0.3">
      <c r="A28" s="17" t="s">
        <v>2</v>
      </c>
      <c r="B28" s="17" t="s">
        <v>2</v>
      </c>
      <c r="C28" s="17" t="s">
        <v>2</v>
      </c>
      <c r="D28" s="16" t="s">
        <v>30</v>
      </c>
      <c r="E28" s="15">
        <v>5506798</v>
      </c>
      <c r="F28" s="15">
        <v>5513797</v>
      </c>
      <c r="G28" s="15">
        <v>3593921</v>
      </c>
      <c r="H28" s="15">
        <v>5567247</v>
      </c>
      <c r="I28" s="15">
        <v>5504560</v>
      </c>
      <c r="J28" s="15">
        <f>I28-H28</f>
        <v>-62687</v>
      </c>
      <c r="K28" s="14">
        <f>(J28/H28)</f>
        <v>-1.1259963856462628E-2</v>
      </c>
      <c r="L28" s="1"/>
    </row>
    <row r="29" spans="1:12" ht="15" customHeight="1" x14ac:dyDescent="0.25">
      <c r="A29" s="13" t="s">
        <v>29</v>
      </c>
      <c r="B29" s="13" t="s">
        <v>2</v>
      </c>
      <c r="C29" s="13" t="s">
        <v>2</v>
      </c>
      <c r="D29" s="12" t="s">
        <v>28</v>
      </c>
      <c r="E29" s="11">
        <v>3556823</v>
      </c>
      <c r="F29" s="11">
        <v>3462426</v>
      </c>
      <c r="G29" s="11">
        <v>2457969</v>
      </c>
      <c r="H29" s="11">
        <v>3556823</v>
      </c>
      <c r="I29" s="11">
        <v>3602192</v>
      </c>
      <c r="J29" s="11">
        <f>I29-H29</f>
        <v>45369</v>
      </c>
      <c r="K29" s="10">
        <f>(J29/H29)</f>
        <v>1.2755484318449358E-2</v>
      </c>
      <c r="L29" s="1"/>
    </row>
    <row r="30" spans="1:12" ht="15" customHeight="1" x14ac:dyDescent="0.25">
      <c r="A30" s="13" t="s">
        <v>27</v>
      </c>
      <c r="B30" s="13" t="s">
        <v>2</v>
      </c>
      <c r="C30" s="13" t="s">
        <v>2</v>
      </c>
      <c r="D30" s="12" t="s">
        <v>26</v>
      </c>
      <c r="E30" s="11">
        <v>1600418</v>
      </c>
      <c r="F30" s="11">
        <v>1542797</v>
      </c>
      <c r="G30" s="11">
        <v>875549</v>
      </c>
      <c r="H30" s="11">
        <v>1650031</v>
      </c>
      <c r="I30" s="11">
        <v>1566269</v>
      </c>
      <c r="J30" s="11">
        <f>I30-H30</f>
        <v>-83762</v>
      </c>
      <c r="K30" s="10">
        <f>(J30/H30)</f>
        <v>-5.0763894738947331E-2</v>
      </c>
      <c r="L30" s="1"/>
    </row>
    <row r="31" spans="1:12" ht="15" customHeight="1" x14ac:dyDescent="0.25">
      <c r="A31" s="13" t="s">
        <v>25</v>
      </c>
      <c r="B31" s="13" t="s">
        <v>2</v>
      </c>
      <c r="C31" s="13" t="s">
        <v>2</v>
      </c>
      <c r="D31" s="12" t="s">
        <v>24</v>
      </c>
      <c r="E31" s="11">
        <v>10</v>
      </c>
      <c r="F31" s="11">
        <v>10</v>
      </c>
      <c r="G31" s="11">
        <v>0</v>
      </c>
      <c r="H31" s="11">
        <v>10</v>
      </c>
      <c r="I31" s="11">
        <v>10</v>
      </c>
      <c r="J31" s="9"/>
      <c r="K31" s="10" t="s">
        <v>2</v>
      </c>
      <c r="L31" s="1"/>
    </row>
    <row r="32" spans="1:12" ht="15" customHeight="1" x14ac:dyDescent="0.25">
      <c r="A32" s="13" t="s">
        <v>2</v>
      </c>
      <c r="B32" s="13" t="s">
        <v>23</v>
      </c>
      <c r="C32" s="13" t="s">
        <v>2</v>
      </c>
      <c r="D32" s="12" t="s">
        <v>22</v>
      </c>
      <c r="E32" s="11">
        <v>10</v>
      </c>
      <c r="F32" s="11">
        <v>10</v>
      </c>
      <c r="G32" s="11">
        <v>0</v>
      </c>
      <c r="H32" s="11">
        <v>10</v>
      </c>
      <c r="I32" s="11">
        <v>10</v>
      </c>
      <c r="J32" s="9"/>
      <c r="K32" s="10" t="s">
        <v>2</v>
      </c>
      <c r="L32" s="1"/>
    </row>
    <row r="33" spans="1:12" ht="15" customHeight="1" x14ac:dyDescent="0.25">
      <c r="A33" s="13" t="s">
        <v>21</v>
      </c>
      <c r="B33" s="13" t="s">
        <v>2</v>
      </c>
      <c r="C33" s="13" t="s">
        <v>2</v>
      </c>
      <c r="D33" s="12" t="s">
        <v>20</v>
      </c>
      <c r="E33" s="11">
        <v>7256</v>
      </c>
      <c r="F33" s="11">
        <v>7266</v>
      </c>
      <c r="G33" s="11">
        <v>0</v>
      </c>
      <c r="H33" s="11">
        <v>7481</v>
      </c>
      <c r="I33" s="11">
        <v>7481</v>
      </c>
      <c r="J33" s="9"/>
      <c r="K33" s="10" t="s">
        <v>2</v>
      </c>
      <c r="L33" s="1"/>
    </row>
    <row r="34" spans="1:12" ht="15" customHeight="1" x14ac:dyDescent="0.25">
      <c r="A34" s="13" t="s">
        <v>2</v>
      </c>
      <c r="B34" s="13" t="s">
        <v>19</v>
      </c>
      <c r="C34" s="13" t="s">
        <v>2</v>
      </c>
      <c r="D34" s="12" t="s">
        <v>18</v>
      </c>
      <c r="E34" s="11">
        <v>7246</v>
      </c>
      <c r="F34" s="11">
        <v>7246</v>
      </c>
      <c r="G34" s="11">
        <v>0</v>
      </c>
      <c r="H34" s="11">
        <v>7471</v>
      </c>
      <c r="I34" s="11">
        <v>7471</v>
      </c>
      <c r="J34" s="9"/>
      <c r="K34" s="10" t="s">
        <v>2</v>
      </c>
      <c r="L34" s="1"/>
    </row>
    <row r="35" spans="1:12" ht="15" customHeight="1" x14ac:dyDescent="0.25">
      <c r="A35" s="13" t="s">
        <v>2</v>
      </c>
      <c r="B35" s="13" t="s">
        <v>17</v>
      </c>
      <c r="C35" s="13" t="s">
        <v>2</v>
      </c>
      <c r="D35" s="12" t="s">
        <v>16</v>
      </c>
      <c r="E35" s="11">
        <v>10</v>
      </c>
      <c r="F35" s="11">
        <v>20</v>
      </c>
      <c r="G35" s="11">
        <v>0</v>
      </c>
      <c r="H35" s="11">
        <v>10</v>
      </c>
      <c r="I35" s="11">
        <v>10</v>
      </c>
      <c r="J35" s="9"/>
      <c r="K35" s="10" t="s">
        <v>2</v>
      </c>
      <c r="L35" s="1"/>
    </row>
    <row r="36" spans="1:12" ht="15" customHeight="1" x14ac:dyDescent="0.25">
      <c r="A36" s="13" t="s">
        <v>15</v>
      </c>
      <c r="B36" s="13" t="s">
        <v>2</v>
      </c>
      <c r="C36" s="13" t="s">
        <v>2</v>
      </c>
      <c r="D36" s="12" t="s">
        <v>14</v>
      </c>
      <c r="E36" s="11">
        <v>342281</v>
      </c>
      <c r="F36" s="11">
        <v>325167</v>
      </c>
      <c r="G36" s="11">
        <v>84272</v>
      </c>
      <c r="H36" s="11">
        <v>352892</v>
      </c>
      <c r="I36" s="11">
        <v>328598</v>
      </c>
      <c r="J36" s="11">
        <f>I36-H36</f>
        <v>-24294</v>
      </c>
      <c r="K36" s="10">
        <f>(J36/H36)</f>
        <v>-6.8842592067828112E-2</v>
      </c>
      <c r="L36" s="1"/>
    </row>
    <row r="37" spans="1:12" ht="15" customHeight="1" x14ac:dyDescent="0.25">
      <c r="A37" s="13" t="s">
        <v>2</v>
      </c>
      <c r="B37" s="13" t="s">
        <v>13</v>
      </c>
      <c r="C37" s="13" t="s">
        <v>2</v>
      </c>
      <c r="D37" s="12" t="s">
        <v>12</v>
      </c>
      <c r="E37" s="11">
        <v>8680</v>
      </c>
      <c r="F37" s="11">
        <v>8246</v>
      </c>
      <c r="G37" s="11">
        <v>1737</v>
      </c>
      <c r="H37" s="11">
        <v>8949</v>
      </c>
      <c r="I37" s="11">
        <v>0</v>
      </c>
      <c r="J37" s="11">
        <f>I37-H37</f>
        <v>-8949</v>
      </c>
      <c r="K37" s="10">
        <f>(J37/H37)</f>
        <v>-1</v>
      </c>
      <c r="L37" s="1"/>
    </row>
    <row r="38" spans="1:12" ht="15" customHeight="1" x14ac:dyDescent="0.25">
      <c r="A38" s="13" t="s">
        <v>2</v>
      </c>
      <c r="B38" s="13" t="s">
        <v>11</v>
      </c>
      <c r="C38" s="13" t="s">
        <v>2</v>
      </c>
      <c r="D38" s="12" t="s">
        <v>10</v>
      </c>
      <c r="E38" s="11">
        <v>34233</v>
      </c>
      <c r="F38" s="11">
        <v>32521</v>
      </c>
      <c r="G38" s="11">
        <v>949</v>
      </c>
      <c r="H38" s="11">
        <v>35294</v>
      </c>
      <c r="I38" s="11">
        <v>15654</v>
      </c>
      <c r="J38" s="11">
        <f>I38-H38</f>
        <v>-19640</v>
      </c>
      <c r="K38" s="10">
        <f>(J38/H38)</f>
        <v>-0.55646852156173854</v>
      </c>
      <c r="L38" s="1"/>
    </row>
    <row r="39" spans="1:12" ht="15" customHeight="1" x14ac:dyDescent="0.25">
      <c r="A39" s="13" t="s">
        <v>2</v>
      </c>
      <c r="B39" s="13" t="s">
        <v>9</v>
      </c>
      <c r="C39" s="13" t="s">
        <v>2</v>
      </c>
      <c r="D39" s="12" t="s">
        <v>8</v>
      </c>
      <c r="E39" s="11">
        <v>6023</v>
      </c>
      <c r="F39" s="11">
        <v>5722</v>
      </c>
      <c r="G39" s="11">
        <v>3275</v>
      </c>
      <c r="H39" s="11">
        <v>6210</v>
      </c>
      <c r="I39" s="11">
        <v>14082</v>
      </c>
      <c r="J39" s="11">
        <f>I39-H39</f>
        <v>7872</v>
      </c>
      <c r="K39" s="10">
        <f>(J39/H39)</f>
        <v>1.2676328502415459</v>
      </c>
      <c r="L39" s="1"/>
    </row>
    <row r="40" spans="1:12" ht="15" customHeight="1" x14ac:dyDescent="0.25">
      <c r="A40" s="13" t="s">
        <v>2</v>
      </c>
      <c r="B40" s="13" t="s">
        <v>4</v>
      </c>
      <c r="C40" s="13" t="s">
        <v>2</v>
      </c>
      <c r="D40" s="12" t="s">
        <v>7</v>
      </c>
      <c r="E40" s="11">
        <v>293345</v>
      </c>
      <c r="F40" s="11">
        <v>278678</v>
      </c>
      <c r="G40" s="11">
        <v>78311</v>
      </c>
      <c r="H40" s="11">
        <v>302439</v>
      </c>
      <c r="I40" s="11">
        <v>298862</v>
      </c>
      <c r="J40" s="11">
        <f>I40-H40</f>
        <v>-3577</v>
      </c>
      <c r="K40" s="10">
        <f>(J40/H40)</f>
        <v>-1.1827178373159546E-2</v>
      </c>
      <c r="L40" s="1"/>
    </row>
    <row r="41" spans="1:12" ht="15" customHeight="1" x14ac:dyDescent="0.25">
      <c r="A41" s="13" t="s">
        <v>6</v>
      </c>
      <c r="B41" s="13" t="s">
        <v>2</v>
      </c>
      <c r="C41" s="13" t="s">
        <v>2</v>
      </c>
      <c r="D41" s="12" t="s">
        <v>5</v>
      </c>
      <c r="E41" s="11">
        <v>10</v>
      </c>
      <c r="F41" s="11">
        <v>176131</v>
      </c>
      <c r="G41" s="11">
        <v>176131</v>
      </c>
      <c r="H41" s="11">
        <v>10</v>
      </c>
      <c r="I41" s="11">
        <v>10</v>
      </c>
      <c r="J41" s="9"/>
      <c r="K41" s="10" t="s">
        <v>2</v>
      </c>
      <c r="L41" s="1"/>
    </row>
    <row r="42" spans="1:12" ht="15" customHeight="1" x14ac:dyDescent="0.25">
      <c r="A42" s="13" t="s">
        <v>2</v>
      </c>
      <c r="B42" s="13" t="s">
        <v>4</v>
      </c>
      <c r="C42" s="13" t="s">
        <v>2</v>
      </c>
      <c r="D42" s="12" t="s">
        <v>3</v>
      </c>
      <c r="E42" s="11">
        <v>10</v>
      </c>
      <c r="F42" s="11">
        <v>176131</v>
      </c>
      <c r="G42" s="11">
        <v>176131</v>
      </c>
      <c r="H42" s="11">
        <v>10</v>
      </c>
      <c r="I42" s="11">
        <v>10</v>
      </c>
      <c r="J42" s="9"/>
      <c r="K42" s="10" t="s">
        <v>2</v>
      </c>
      <c r="L42" s="1"/>
    </row>
    <row r="43" spans="1:12" ht="1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"/>
    </row>
    <row r="44" spans="1:12" ht="1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1"/>
    </row>
    <row r="45" spans="1:1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7" t="s">
        <v>1</v>
      </c>
      <c r="B46" s="6"/>
      <c r="C46" s="6"/>
      <c r="D46" s="6"/>
      <c r="E46" s="5">
        <v>5506778</v>
      </c>
      <c r="F46" s="5">
        <v>5337646</v>
      </c>
      <c r="G46" s="5">
        <v>3417790</v>
      </c>
      <c r="H46" s="5">
        <v>5567227</v>
      </c>
      <c r="I46" s="5">
        <v>5504540</v>
      </c>
      <c r="J46" s="5">
        <v>-62687</v>
      </c>
      <c r="K46" s="4">
        <v>-1.1260004307350859E-2</v>
      </c>
      <c r="L46" s="1"/>
    </row>
    <row r="47" spans="1:12" ht="15" customHeight="1" x14ac:dyDescent="0.25">
      <c r="A47" s="3" t="s">
        <v>0</v>
      </c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A1:I1"/>
    <mergeCell ref="A2:I2"/>
    <mergeCell ref="A3:I3"/>
    <mergeCell ref="A5:B5"/>
    <mergeCell ref="C5:F5"/>
    <mergeCell ref="J10:J11"/>
    <mergeCell ref="D9:D11"/>
    <mergeCell ref="K10:K11"/>
    <mergeCell ref="A46:D46"/>
    <mergeCell ref="A47:I47"/>
    <mergeCell ref="A6:B6"/>
    <mergeCell ref="C6:F6"/>
    <mergeCell ref="A7:B7"/>
    <mergeCell ref="C7:F7"/>
    <mergeCell ref="A9:A11"/>
    <mergeCell ref="B9:B11"/>
    <mergeCell ref="C9:C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CCA111901</vt:lpstr>
      <vt:lpstr>JR_PAGE_ANCHOR_10_1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2025-09-25T13:42:33Z</dcterms:created>
  <dcterms:modified xsi:type="dcterms:W3CDTF">2025-09-25T13:42:57Z</dcterms:modified>
</cp:coreProperties>
</file>