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5C620D01-2D7A-46EF-9A18-DCF7D6453C5C}" xr6:coauthVersionLast="47" xr6:coauthVersionMax="47" xr10:uidLastSave="{00000000-0000-0000-0000-000000000000}"/>
  <bookViews>
    <workbookView xWindow="-120" yWindow="-120" windowWidth="29040" windowHeight="15720" xr2:uid="{06A80888-2A43-483B-865C-8BB89F5C48AD}"/>
  </bookViews>
  <sheets>
    <sheet name="CCA111801" sheetId="1" r:id="rId1"/>
  </sheets>
  <definedNames>
    <definedName name="JR_PAGE_ANCHOR_15_1">'CCA111801'!$A$1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6" i="1"/>
  <c r="K46" i="1" s="1"/>
  <c r="J45" i="1"/>
  <c r="K45" i="1" s="1"/>
  <c r="J42" i="1"/>
  <c r="K42" i="1" s="1"/>
  <c r="J41" i="1"/>
  <c r="K41" i="1" s="1"/>
  <c r="J40" i="1"/>
  <c r="K40" i="1" s="1"/>
  <c r="J39" i="1"/>
  <c r="K39" i="1" s="1"/>
  <c r="J36" i="1"/>
  <c r="K36" i="1" s="1"/>
  <c r="J35" i="1"/>
  <c r="K35" i="1" s="1"/>
  <c r="J34" i="1"/>
  <c r="K34" i="1" s="1"/>
  <c r="J28" i="1"/>
  <c r="K28" i="1" s="1"/>
  <c r="J27" i="1"/>
  <c r="K27" i="1" s="1"/>
  <c r="J22" i="1"/>
  <c r="K22" i="1" s="1"/>
  <c r="J21" i="1"/>
  <c r="K21" i="1" s="1"/>
  <c r="J18" i="1"/>
  <c r="J14" i="1"/>
  <c r="J13" i="1"/>
  <c r="K12" i="1"/>
  <c r="J12" i="1"/>
</calcChain>
</file>

<file path=xl/sharedStrings.xml><?xml version="1.0" encoding="utf-8"?>
<sst xmlns="http://schemas.openxmlformats.org/spreadsheetml/2006/main" count="255" uniqueCount="110">
  <si>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</si>
  <si>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</si>
  <si>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</si>
  <si>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</si>
  <si>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</si>
  <si>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</si>
  <si>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</si>
  <si>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</si>
  <si>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</si>
  <si>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MOVILIZACIÓN NACIONAL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</si>
  <si>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</si>
  <si>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</si>
  <si>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</si>
  <si>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</si>
  <si>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</si>
  <si>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</si>
  <si>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</si>
  <si>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</si>
  <si>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</si>
  <si>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</si>
  <si>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</si>
  <si>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</si>
  <si>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</si>
  <si>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</si>
  <si>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</si>
  <si>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</si>
  <si>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</si>
  <si>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</si>
  <si>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</si>
  <si>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</si>
  <si>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</si>
  <si>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</si>
  <si>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</si>
  <si>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</si>
  <si>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</si>
  <si>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</si>
  <si>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</si>
  <si>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</si>
  <si>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</si>
  <si>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</si>
  <si>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</si>
  <si>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</si>
  <si>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Ejército de Chile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</si>
  <si>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</si>
  <si>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Armada de Chile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</si>
  <si>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</si>
  <si>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Fuerza Aérea de Chile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</si>
  <si>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</si>
  <si>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</si>
  <si>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</si>
  <si>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</si>
  <si>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</si>
  <si>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Otras 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</si>
  <si>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</si>
  <si>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</si>
  <si>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</si>
  <si>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</si>
  <si>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</si>
  <si>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</si>
  <si>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</si>
  <si>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</si>
  <si>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</si>
  <si>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</si>
  <si>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</si>
  <si>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</si>
  <si>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</si>
  <si>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</si>
  <si>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</si>
  <si>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</si>
  <si>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</si>
  <si>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</si>
  <si>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</si>
  <si>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</si>
  <si>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</si>
  <si>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</si>
  <si>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</si>
  <si>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</si>
  <si>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</si>
  <si>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</si>
  <si>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</si>
  <si>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</si>
  <si>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</si>
  <si>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</si>
  <si>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</si>
  <si>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</si>
  <si>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Carabineros de Chile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</si>
  <si>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</si>
  <si>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243</t>
    </r>
  </si>
  <si>
    <r>
      <rPr>
        <sz val="10"/>
        <rFont val="Times New Roman"/>
        <family val="1"/>
      </rPr>
      <t>Bienestar Social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</si>
  <si>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</si>
  <si>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333</t>
    </r>
  </si>
  <si>
    <r>
      <rPr>
        <sz val="10"/>
        <rFont val="Times New Roman"/>
        <family val="1"/>
      </rPr>
      <t>Programa de Incentivos Servicio Militar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</si>
  <si>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</si>
  <si>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</si>
  <si>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</si>
  <si>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</si>
  <si>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</si>
  <si>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</si>
  <si>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</si>
  <si>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</si>
  <si>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</si>
  <si>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</si>
  <si>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</si>
  <si>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</si>
  <si>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Ejercito de Chile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</si>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</sst>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F037-B14C-4EC7-A5D5-E35BCC469C46}">
  <sheetPr>
    <outlinePr summaryBelow="0"/>
  </sheetPr>
  <dimension ref="A1:L64"/>
  <sheetViews>
    <sheetView tabSelected="1" workbookViewId="0">
      <selection activeCell="I29" sqref="I2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9292590</v>
      </c>
      <c r="F12" s="29">
        <v>10056589</v>
      </c>
      <c r="G12" s="29">
        <v>7151592</v>
      </c>
      <c r="H12" s="29">
        <v>9501586</v>
      </c>
      <c r="I12" s="29">
        <v>9514195</v>
      </c>
      <c r="J12" s="29">
        <f>I12-H12</f>
        <v>12609</v>
      </c>
      <c r="K12" s="30">
        <f>(J12/H12)</f>
        <v>1.3270416117898633E-3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0</v>
      </c>
      <c r="F13" s="33">
        <v>69811</v>
      </c>
      <c r="G13" s="33">
        <v>69801</v>
      </c>
      <c r="H13" s="33">
        <v>0</v>
      </c>
      <c r="I13" s="33">
        <v>10</v>
      </c>
      <c r="J13" s="33">
        <f>I13-H13</f>
        <v>10</v>
      </c>
      <c r="K13" s="34" t="s">
        <v>35</v>
      </c>
      <c r="L13" s="3"/>
    </row>
    <row r="14" spans="1:12" ht="15" customHeight="1" x14ac:dyDescent="0.25">
      <c r="A14" s="31" t="s">
        <v>35</v>
      </c>
      <c r="B14" s="31" t="s">
        <v>39</v>
      </c>
      <c r="C14" s="31" t="s">
        <v>35</v>
      </c>
      <c r="D14" s="32" t="s">
        <v>40</v>
      </c>
      <c r="E14" s="33">
        <v>0</v>
      </c>
      <c r="F14" s="33">
        <v>69811</v>
      </c>
      <c r="G14" s="33">
        <v>69801</v>
      </c>
      <c r="H14" s="33">
        <v>0</v>
      </c>
      <c r="I14" s="33">
        <v>10</v>
      </c>
      <c r="J14" s="33">
        <f>I14-H14</f>
        <v>10</v>
      </c>
      <c r="K14" s="34" t="s">
        <v>35</v>
      </c>
      <c r="L14" s="3"/>
    </row>
    <row r="15" spans="1:12" ht="15" customHeight="1" x14ac:dyDescent="0.25">
      <c r="A15" s="31" t="s">
        <v>35</v>
      </c>
      <c r="B15" s="31" t="s">
        <v>35</v>
      </c>
      <c r="C15" s="31" t="s">
        <v>41</v>
      </c>
      <c r="D15" s="32" t="s">
        <v>42</v>
      </c>
      <c r="E15" s="33">
        <v>0</v>
      </c>
      <c r="F15" s="33">
        <v>37698</v>
      </c>
      <c r="G15" s="33">
        <v>37698</v>
      </c>
      <c r="H15" s="33">
        <v>0</v>
      </c>
      <c r="I15" s="33">
        <v>0</v>
      </c>
      <c r="J15" s="35"/>
      <c r="K15" s="34" t="s">
        <v>35</v>
      </c>
      <c r="L15" s="3"/>
    </row>
    <row r="16" spans="1:12" ht="15" customHeight="1" x14ac:dyDescent="0.25">
      <c r="A16" s="31" t="s">
        <v>35</v>
      </c>
      <c r="B16" s="31" t="s">
        <v>35</v>
      </c>
      <c r="C16" s="31" t="s">
        <v>43</v>
      </c>
      <c r="D16" s="32" t="s">
        <v>44</v>
      </c>
      <c r="E16" s="33">
        <v>0</v>
      </c>
      <c r="F16" s="33">
        <v>27144</v>
      </c>
      <c r="G16" s="33">
        <v>27144</v>
      </c>
      <c r="H16" s="33">
        <v>0</v>
      </c>
      <c r="I16" s="33">
        <v>0</v>
      </c>
      <c r="J16" s="35"/>
      <c r="K16" s="34" t="s">
        <v>35</v>
      </c>
      <c r="L16" s="3"/>
    </row>
    <row r="17" spans="1:12" ht="15" customHeight="1" x14ac:dyDescent="0.25">
      <c r="A17" s="31" t="s">
        <v>35</v>
      </c>
      <c r="B17" s="31" t="s">
        <v>35</v>
      </c>
      <c r="C17" s="31" t="s">
        <v>45</v>
      </c>
      <c r="D17" s="32" t="s">
        <v>46</v>
      </c>
      <c r="E17" s="33">
        <v>0</v>
      </c>
      <c r="F17" s="33">
        <v>4959</v>
      </c>
      <c r="G17" s="33">
        <v>4959</v>
      </c>
      <c r="H17" s="33">
        <v>0</v>
      </c>
      <c r="I17" s="33">
        <v>0</v>
      </c>
      <c r="J17" s="35"/>
      <c r="K17" s="34" t="s">
        <v>35</v>
      </c>
      <c r="L17" s="3"/>
    </row>
    <row r="18" spans="1:12" ht="15" customHeight="1" x14ac:dyDescent="0.25">
      <c r="A18" s="31" t="s">
        <v>35</v>
      </c>
      <c r="B18" s="31" t="s">
        <v>35</v>
      </c>
      <c r="C18" s="31" t="s">
        <v>47</v>
      </c>
      <c r="D18" s="32" t="s">
        <v>48</v>
      </c>
      <c r="E18" s="33">
        <v>0</v>
      </c>
      <c r="F18" s="33">
        <v>10</v>
      </c>
      <c r="G18" s="33">
        <v>0</v>
      </c>
      <c r="H18" s="33">
        <v>0</v>
      </c>
      <c r="I18" s="33">
        <v>10</v>
      </c>
      <c r="J18" s="33">
        <f>I18-H18</f>
        <v>10</v>
      </c>
      <c r="K18" s="34" t="s">
        <v>35</v>
      </c>
      <c r="L18" s="3"/>
    </row>
    <row r="19" spans="1:12" ht="15" customHeight="1" x14ac:dyDescent="0.25">
      <c r="A19" s="31" t="s">
        <v>49</v>
      </c>
      <c r="B19" s="31" t="s">
        <v>35</v>
      </c>
      <c r="C19" s="31" t="s">
        <v>35</v>
      </c>
      <c r="D19" s="32" t="s">
        <v>50</v>
      </c>
      <c r="E19" s="33">
        <v>9438</v>
      </c>
      <c r="F19" s="33">
        <v>9438</v>
      </c>
      <c r="G19" s="33">
        <v>16090</v>
      </c>
      <c r="H19" s="33">
        <v>9731</v>
      </c>
      <c r="I19" s="33">
        <v>9731</v>
      </c>
      <c r="J19" s="35"/>
      <c r="K19" s="34" t="s">
        <v>35</v>
      </c>
      <c r="L19" s="3"/>
    </row>
    <row r="20" spans="1:12" ht="15" customHeight="1" x14ac:dyDescent="0.25">
      <c r="A20" s="31" t="s">
        <v>35</v>
      </c>
      <c r="B20" s="31" t="s">
        <v>51</v>
      </c>
      <c r="C20" s="31" t="s">
        <v>35</v>
      </c>
      <c r="D20" s="32" t="s">
        <v>52</v>
      </c>
      <c r="E20" s="33">
        <v>9438</v>
      </c>
      <c r="F20" s="33">
        <v>9438</v>
      </c>
      <c r="G20" s="33">
        <v>16090</v>
      </c>
      <c r="H20" s="33">
        <v>9731</v>
      </c>
      <c r="I20" s="33">
        <v>9731</v>
      </c>
      <c r="J20" s="35"/>
      <c r="K20" s="34" t="s">
        <v>35</v>
      </c>
      <c r="L20" s="3"/>
    </row>
    <row r="21" spans="1:12" ht="15" customHeight="1" x14ac:dyDescent="0.25">
      <c r="A21" s="31" t="s">
        <v>53</v>
      </c>
      <c r="B21" s="31" t="s">
        <v>35</v>
      </c>
      <c r="C21" s="31" t="s">
        <v>35</v>
      </c>
      <c r="D21" s="32" t="s">
        <v>54</v>
      </c>
      <c r="E21" s="33">
        <v>7403847</v>
      </c>
      <c r="F21" s="33">
        <v>7228625</v>
      </c>
      <c r="G21" s="33">
        <v>5053145</v>
      </c>
      <c r="H21" s="33">
        <v>7573289</v>
      </c>
      <c r="I21" s="33">
        <v>7302569</v>
      </c>
      <c r="J21" s="33">
        <f>I21-H21</f>
        <v>-270720</v>
      </c>
      <c r="K21" s="34">
        <f>(J21/H21)</f>
        <v>-3.5746688129820479E-2</v>
      </c>
      <c r="L21" s="3"/>
    </row>
    <row r="22" spans="1:12" ht="15" customHeight="1" x14ac:dyDescent="0.25">
      <c r="A22" s="31" t="s">
        <v>35</v>
      </c>
      <c r="B22" s="31" t="s">
        <v>39</v>
      </c>
      <c r="C22" s="31" t="s">
        <v>35</v>
      </c>
      <c r="D22" s="32" t="s">
        <v>55</v>
      </c>
      <c r="E22" s="33">
        <v>7403847</v>
      </c>
      <c r="F22" s="33">
        <v>7228625</v>
      </c>
      <c r="G22" s="33">
        <v>5053145</v>
      </c>
      <c r="H22" s="33">
        <v>7573289</v>
      </c>
      <c r="I22" s="33">
        <v>7302569</v>
      </c>
      <c r="J22" s="33">
        <f>I22-H22</f>
        <v>-270720</v>
      </c>
      <c r="K22" s="34">
        <f>(J22/H22)</f>
        <v>-3.5746688129820479E-2</v>
      </c>
      <c r="L22" s="3"/>
    </row>
    <row r="23" spans="1:12" ht="15" customHeight="1" x14ac:dyDescent="0.25">
      <c r="A23" s="31" t="s">
        <v>56</v>
      </c>
      <c r="B23" s="31" t="s">
        <v>35</v>
      </c>
      <c r="C23" s="31" t="s">
        <v>35</v>
      </c>
      <c r="D23" s="32" t="s">
        <v>57</v>
      </c>
      <c r="E23" s="33">
        <v>3635</v>
      </c>
      <c r="F23" s="33">
        <v>3635</v>
      </c>
      <c r="G23" s="33">
        <v>71630</v>
      </c>
      <c r="H23" s="33">
        <v>3747</v>
      </c>
      <c r="I23" s="33">
        <v>3747</v>
      </c>
      <c r="J23" s="35"/>
      <c r="K23" s="34" t="s">
        <v>35</v>
      </c>
      <c r="L23" s="3"/>
    </row>
    <row r="24" spans="1:12" ht="15" customHeight="1" x14ac:dyDescent="0.25">
      <c r="A24" s="31" t="s">
        <v>35</v>
      </c>
      <c r="B24" s="31" t="s">
        <v>14</v>
      </c>
      <c r="C24" s="31" t="s">
        <v>35</v>
      </c>
      <c r="D24" s="32" t="s">
        <v>58</v>
      </c>
      <c r="E24" s="33">
        <v>10</v>
      </c>
      <c r="F24" s="33">
        <v>10</v>
      </c>
      <c r="G24" s="33">
        <v>5261</v>
      </c>
      <c r="H24" s="33">
        <v>10</v>
      </c>
      <c r="I24" s="33">
        <v>10</v>
      </c>
      <c r="J24" s="35"/>
      <c r="K24" s="34" t="s">
        <v>35</v>
      </c>
      <c r="L24" s="3"/>
    </row>
    <row r="25" spans="1:12" ht="15" customHeight="1" x14ac:dyDescent="0.25">
      <c r="A25" s="31" t="s">
        <v>35</v>
      </c>
      <c r="B25" s="31" t="s">
        <v>39</v>
      </c>
      <c r="C25" s="31" t="s">
        <v>35</v>
      </c>
      <c r="D25" s="32" t="s">
        <v>59</v>
      </c>
      <c r="E25" s="33">
        <v>10</v>
      </c>
      <c r="F25" s="33">
        <v>10</v>
      </c>
      <c r="G25" s="33">
        <v>64762</v>
      </c>
      <c r="H25" s="33">
        <v>10</v>
      </c>
      <c r="I25" s="33">
        <v>10</v>
      </c>
      <c r="J25" s="35"/>
      <c r="K25" s="34" t="s">
        <v>35</v>
      </c>
      <c r="L25" s="3"/>
    </row>
    <row r="26" spans="1:12" ht="15" customHeight="1" x14ac:dyDescent="0.25">
      <c r="A26" s="31" t="s">
        <v>35</v>
      </c>
      <c r="B26" s="31" t="s">
        <v>51</v>
      </c>
      <c r="C26" s="31" t="s">
        <v>35</v>
      </c>
      <c r="D26" s="32" t="s">
        <v>60</v>
      </c>
      <c r="E26" s="33">
        <v>3615</v>
      </c>
      <c r="F26" s="33">
        <v>3615</v>
      </c>
      <c r="G26" s="33">
        <v>1607</v>
      </c>
      <c r="H26" s="33">
        <v>3727</v>
      </c>
      <c r="I26" s="33">
        <v>3727</v>
      </c>
      <c r="J26" s="35"/>
      <c r="K26" s="34" t="s">
        <v>35</v>
      </c>
      <c r="L26" s="3"/>
    </row>
    <row r="27" spans="1:12" ht="15" customHeight="1" x14ac:dyDescent="0.25">
      <c r="A27" s="31" t="s">
        <v>61</v>
      </c>
      <c r="B27" s="31" t="s">
        <v>35</v>
      </c>
      <c r="C27" s="31" t="s">
        <v>35</v>
      </c>
      <c r="D27" s="32" t="s">
        <v>62</v>
      </c>
      <c r="E27" s="33">
        <v>1875650</v>
      </c>
      <c r="F27" s="33">
        <v>1935664</v>
      </c>
      <c r="G27" s="33">
        <v>1935660</v>
      </c>
      <c r="H27" s="33">
        <v>1914799</v>
      </c>
      <c r="I27" s="33">
        <v>2198118</v>
      </c>
      <c r="J27" s="33">
        <f>I27-H27</f>
        <v>283319</v>
      </c>
      <c r="K27" s="34">
        <f>(J27/H27)</f>
        <v>0.14796278878357466</v>
      </c>
      <c r="L27" s="3"/>
    </row>
    <row r="28" spans="1:12" ht="15" customHeight="1" x14ac:dyDescent="0.25">
      <c r="A28" s="31" t="s">
        <v>35</v>
      </c>
      <c r="B28" s="31" t="s">
        <v>14</v>
      </c>
      <c r="C28" s="31" t="s">
        <v>35</v>
      </c>
      <c r="D28" s="32" t="s">
        <v>63</v>
      </c>
      <c r="E28" s="33">
        <v>1875650</v>
      </c>
      <c r="F28" s="33">
        <v>1935664</v>
      </c>
      <c r="G28" s="33">
        <v>1935660</v>
      </c>
      <c r="H28" s="33">
        <v>1914799</v>
      </c>
      <c r="I28" s="33">
        <v>2198118</v>
      </c>
      <c r="J28" s="33">
        <f>I28-H28</f>
        <v>283319</v>
      </c>
      <c r="K28" s="34">
        <f>(J28/H28)</f>
        <v>0.14796278878357466</v>
      </c>
      <c r="L28" s="3"/>
    </row>
    <row r="29" spans="1:12" ht="15" customHeight="1" x14ac:dyDescent="0.25">
      <c r="A29" s="31" t="s">
        <v>64</v>
      </c>
      <c r="B29" s="31" t="s">
        <v>35</v>
      </c>
      <c r="C29" s="31" t="s">
        <v>35</v>
      </c>
      <c r="D29" s="32" t="s">
        <v>65</v>
      </c>
      <c r="E29" s="33">
        <v>0</v>
      </c>
      <c r="F29" s="33">
        <v>10</v>
      </c>
      <c r="G29" s="33">
        <v>5266</v>
      </c>
      <c r="H29" s="33">
        <v>0</v>
      </c>
      <c r="I29" s="33">
        <v>0</v>
      </c>
      <c r="J29" s="35"/>
      <c r="K29" s="34" t="s">
        <v>35</v>
      </c>
      <c r="L29" s="3"/>
    </row>
    <row r="30" spans="1:12" ht="15" customHeight="1" x14ac:dyDescent="0.25">
      <c r="A30" s="31" t="s">
        <v>35</v>
      </c>
      <c r="B30" s="31" t="s">
        <v>66</v>
      </c>
      <c r="C30" s="31" t="s">
        <v>35</v>
      </c>
      <c r="D30" s="32" t="s">
        <v>67</v>
      </c>
      <c r="E30" s="33">
        <v>0</v>
      </c>
      <c r="F30" s="33">
        <v>10</v>
      </c>
      <c r="G30" s="33">
        <v>5266</v>
      </c>
      <c r="H30" s="33">
        <v>0</v>
      </c>
      <c r="I30" s="33">
        <v>0</v>
      </c>
      <c r="J30" s="35"/>
      <c r="K30" s="34" t="s">
        <v>35</v>
      </c>
      <c r="L30" s="3"/>
    </row>
    <row r="31" spans="1:12" ht="15" customHeight="1" x14ac:dyDescent="0.25">
      <c r="A31" s="31" t="s">
        <v>68</v>
      </c>
      <c r="B31" s="31" t="s">
        <v>35</v>
      </c>
      <c r="C31" s="31" t="s">
        <v>35</v>
      </c>
      <c r="D31" s="32" t="s">
        <v>69</v>
      </c>
      <c r="E31" s="33">
        <v>10</v>
      </c>
      <c r="F31" s="33">
        <v>10</v>
      </c>
      <c r="G31" s="33">
        <v>0</v>
      </c>
      <c r="H31" s="33">
        <v>10</v>
      </c>
      <c r="I31" s="33">
        <v>10</v>
      </c>
      <c r="J31" s="35"/>
      <c r="K31" s="34" t="s">
        <v>35</v>
      </c>
      <c r="L31" s="3"/>
    </row>
    <row r="32" spans="1:12" ht="15" customHeight="1" x14ac:dyDescent="0.25">
      <c r="A32" s="31" t="s">
        <v>35</v>
      </c>
      <c r="B32" s="31" t="s">
        <v>64</v>
      </c>
      <c r="C32" s="31" t="s">
        <v>35</v>
      </c>
      <c r="D32" s="32" t="s">
        <v>70</v>
      </c>
      <c r="E32" s="33">
        <v>10</v>
      </c>
      <c r="F32" s="33">
        <v>10</v>
      </c>
      <c r="G32" s="33">
        <v>0</v>
      </c>
      <c r="H32" s="33">
        <v>10</v>
      </c>
      <c r="I32" s="33">
        <v>10</v>
      </c>
      <c r="J32" s="35"/>
      <c r="K32" s="34" t="s">
        <v>35</v>
      </c>
      <c r="L32" s="3"/>
    </row>
    <row r="33" spans="1:12" ht="15" customHeight="1" x14ac:dyDescent="0.25">
      <c r="A33" s="31" t="s">
        <v>71</v>
      </c>
      <c r="B33" s="31" t="s">
        <v>35</v>
      </c>
      <c r="C33" s="31" t="s">
        <v>35</v>
      </c>
      <c r="D33" s="32" t="s">
        <v>72</v>
      </c>
      <c r="E33" s="33">
        <v>10</v>
      </c>
      <c r="F33" s="33">
        <v>809396</v>
      </c>
      <c r="G33" s="33">
        <v>0</v>
      </c>
      <c r="H33" s="33">
        <v>10</v>
      </c>
      <c r="I33" s="33">
        <v>10</v>
      </c>
      <c r="J33" s="35"/>
      <c r="K33" s="34" t="s">
        <v>35</v>
      </c>
      <c r="L33" s="3"/>
    </row>
    <row r="34" spans="1:12" ht="15" customHeight="1" thickBot="1" x14ac:dyDescent="0.3">
      <c r="A34" s="27" t="s">
        <v>35</v>
      </c>
      <c r="B34" s="27" t="s">
        <v>35</v>
      </c>
      <c r="C34" s="27" t="s">
        <v>35</v>
      </c>
      <c r="D34" s="28" t="s">
        <v>73</v>
      </c>
      <c r="E34" s="29">
        <v>9292590</v>
      </c>
      <c r="F34" s="29">
        <v>10056589</v>
      </c>
      <c r="G34" s="29">
        <v>6965924</v>
      </c>
      <c r="H34" s="29">
        <v>9501586</v>
      </c>
      <c r="I34" s="29">
        <v>9514195</v>
      </c>
      <c r="J34" s="29">
        <f>I34-H34</f>
        <v>12609</v>
      </c>
      <c r="K34" s="30">
        <f>(J34/H34)</f>
        <v>1.3270416117898633E-3</v>
      </c>
      <c r="L34" s="3"/>
    </row>
    <row r="35" spans="1:12" ht="15" customHeight="1" x14ac:dyDescent="0.25">
      <c r="A35" s="31" t="s">
        <v>74</v>
      </c>
      <c r="B35" s="31" t="s">
        <v>35</v>
      </c>
      <c r="C35" s="31" t="s">
        <v>35</v>
      </c>
      <c r="D35" s="32" t="s">
        <v>75</v>
      </c>
      <c r="E35" s="33">
        <v>2550824</v>
      </c>
      <c r="F35" s="33">
        <v>2483126</v>
      </c>
      <c r="G35" s="33">
        <v>1524351</v>
      </c>
      <c r="H35" s="33">
        <v>2550824</v>
      </c>
      <c r="I35" s="33">
        <v>2492156</v>
      </c>
      <c r="J35" s="33">
        <f>I35-H35</f>
        <v>-58668</v>
      </c>
      <c r="K35" s="34">
        <f>(J35/H35)</f>
        <v>-2.2999626787265606E-2</v>
      </c>
      <c r="L35" s="3"/>
    </row>
    <row r="36" spans="1:12" ht="15" customHeight="1" x14ac:dyDescent="0.25">
      <c r="A36" s="31" t="s">
        <v>76</v>
      </c>
      <c r="B36" s="31" t="s">
        <v>35</v>
      </c>
      <c r="C36" s="31" t="s">
        <v>35</v>
      </c>
      <c r="D36" s="32" t="s">
        <v>77</v>
      </c>
      <c r="E36" s="33">
        <v>2320349</v>
      </c>
      <c r="F36" s="33">
        <v>2274133</v>
      </c>
      <c r="G36" s="33">
        <v>879891</v>
      </c>
      <c r="H36" s="33">
        <v>2392280</v>
      </c>
      <c r="I36" s="33">
        <v>2386620</v>
      </c>
      <c r="J36" s="33">
        <f>I36-H36</f>
        <v>-5660</v>
      </c>
      <c r="K36" s="34">
        <f>(J36/H36)</f>
        <v>-2.3659437858444664E-3</v>
      </c>
      <c r="L36" s="3"/>
    </row>
    <row r="37" spans="1:12" ht="15" customHeight="1" x14ac:dyDescent="0.25">
      <c r="A37" s="31" t="s">
        <v>78</v>
      </c>
      <c r="B37" s="31" t="s">
        <v>35</v>
      </c>
      <c r="C37" s="31" t="s">
        <v>35</v>
      </c>
      <c r="D37" s="32" t="s">
        <v>79</v>
      </c>
      <c r="E37" s="33">
        <v>10</v>
      </c>
      <c r="F37" s="33">
        <v>10</v>
      </c>
      <c r="G37" s="33">
        <v>27845</v>
      </c>
      <c r="H37" s="33">
        <v>10</v>
      </c>
      <c r="I37" s="33">
        <v>10</v>
      </c>
      <c r="J37" s="35"/>
      <c r="K37" s="34" t="s">
        <v>35</v>
      </c>
      <c r="L37" s="3"/>
    </row>
    <row r="38" spans="1:12" ht="15" customHeight="1" x14ac:dyDescent="0.25">
      <c r="A38" s="31" t="s">
        <v>35</v>
      </c>
      <c r="B38" s="31" t="s">
        <v>66</v>
      </c>
      <c r="C38" s="31" t="s">
        <v>35</v>
      </c>
      <c r="D38" s="32" t="s">
        <v>80</v>
      </c>
      <c r="E38" s="33">
        <v>10</v>
      </c>
      <c r="F38" s="33">
        <v>10</v>
      </c>
      <c r="G38" s="33">
        <v>27845</v>
      </c>
      <c r="H38" s="33">
        <v>10</v>
      </c>
      <c r="I38" s="33">
        <v>10</v>
      </c>
      <c r="J38" s="35"/>
      <c r="K38" s="34" t="s">
        <v>35</v>
      </c>
      <c r="L38" s="3"/>
    </row>
    <row r="39" spans="1:12" ht="15" customHeight="1" x14ac:dyDescent="0.25">
      <c r="A39" s="31" t="s">
        <v>81</v>
      </c>
      <c r="B39" s="31" t="s">
        <v>35</v>
      </c>
      <c r="C39" s="31" t="s">
        <v>35</v>
      </c>
      <c r="D39" s="32" t="s">
        <v>38</v>
      </c>
      <c r="E39" s="33">
        <v>4158074</v>
      </c>
      <c r="F39" s="33">
        <v>4143774</v>
      </c>
      <c r="G39" s="33">
        <v>3434253</v>
      </c>
      <c r="H39" s="33">
        <v>4286975</v>
      </c>
      <c r="I39" s="33">
        <v>4301891</v>
      </c>
      <c r="J39" s="33">
        <f>I39-H39</f>
        <v>14916</v>
      </c>
      <c r="K39" s="34">
        <f>(J39/H39)</f>
        <v>3.4793764834177947E-3</v>
      </c>
      <c r="L39" s="3"/>
    </row>
    <row r="40" spans="1:12" ht="15" customHeight="1" x14ac:dyDescent="0.25">
      <c r="A40" s="31" t="s">
        <v>35</v>
      </c>
      <c r="B40" s="31" t="s">
        <v>39</v>
      </c>
      <c r="C40" s="31" t="s">
        <v>35</v>
      </c>
      <c r="D40" s="32" t="s">
        <v>82</v>
      </c>
      <c r="E40" s="33">
        <v>2468459</v>
      </c>
      <c r="F40" s="33">
        <v>2454159</v>
      </c>
      <c r="G40" s="33">
        <v>2173234</v>
      </c>
      <c r="H40" s="33">
        <v>2544982</v>
      </c>
      <c r="I40" s="33">
        <v>2354712</v>
      </c>
      <c r="J40" s="33">
        <f>I40-H40</f>
        <v>-190270</v>
      </c>
      <c r="K40" s="34">
        <f>(J40/H40)</f>
        <v>-7.4762807752667804E-2</v>
      </c>
      <c r="L40" s="3"/>
    </row>
    <row r="41" spans="1:12" ht="15" customHeight="1" x14ac:dyDescent="0.25">
      <c r="A41" s="31" t="s">
        <v>35</v>
      </c>
      <c r="B41" s="31" t="s">
        <v>35</v>
      </c>
      <c r="C41" s="31" t="s">
        <v>83</v>
      </c>
      <c r="D41" s="32" t="s">
        <v>42</v>
      </c>
      <c r="E41" s="33">
        <v>99728</v>
      </c>
      <c r="F41" s="33">
        <v>479996</v>
      </c>
      <c r="G41" s="33">
        <v>348019</v>
      </c>
      <c r="H41" s="33">
        <v>102820</v>
      </c>
      <c r="I41" s="33">
        <v>181844</v>
      </c>
      <c r="J41" s="33">
        <f>I41-H41</f>
        <v>79024</v>
      </c>
      <c r="K41" s="34">
        <f>(J41/H41)</f>
        <v>0.7685664267652208</v>
      </c>
      <c r="L41" s="3"/>
    </row>
    <row r="42" spans="1:12" ht="15" customHeight="1" x14ac:dyDescent="0.25">
      <c r="A42" s="31" t="s">
        <v>35</v>
      </c>
      <c r="B42" s="31" t="s">
        <v>35</v>
      </c>
      <c r="C42" s="31" t="s">
        <v>84</v>
      </c>
      <c r="D42" s="32" t="s">
        <v>85</v>
      </c>
      <c r="E42" s="33">
        <v>2368731</v>
      </c>
      <c r="F42" s="33">
        <v>1974163</v>
      </c>
      <c r="G42" s="33">
        <v>1825215</v>
      </c>
      <c r="H42" s="33">
        <v>2442162</v>
      </c>
      <c r="I42" s="33">
        <v>2172868</v>
      </c>
      <c r="J42" s="33">
        <f>I42-H42</f>
        <v>-269294</v>
      </c>
      <c r="K42" s="34">
        <f>(J42/H42)</f>
        <v>-0.1102686881541847</v>
      </c>
      <c r="L42" s="3"/>
    </row>
    <row r="43" spans="1:12" ht="15" customHeight="1" x14ac:dyDescent="0.25">
      <c r="A43" s="31" t="s">
        <v>35</v>
      </c>
      <c r="B43" s="31" t="s">
        <v>66</v>
      </c>
      <c r="C43" s="31" t="s">
        <v>35</v>
      </c>
      <c r="D43" s="32" t="s">
        <v>86</v>
      </c>
      <c r="E43" s="33">
        <v>44507</v>
      </c>
      <c r="F43" s="33">
        <v>44507</v>
      </c>
      <c r="G43" s="33">
        <v>30383</v>
      </c>
      <c r="H43" s="33">
        <v>45887</v>
      </c>
      <c r="I43" s="33">
        <v>45887</v>
      </c>
      <c r="J43" s="35"/>
      <c r="K43" s="34" t="s">
        <v>35</v>
      </c>
      <c r="L43" s="3"/>
    </row>
    <row r="44" spans="1:12" ht="15" customHeight="1" x14ac:dyDescent="0.25">
      <c r="A44" s="31" t="s">
        <v>35</v>
      </c>
      <c r="B44" s="31" t="s">
        <v>35</v>
      </c>
      <c r="C44" s="31" t="s">
        <v>87</v>
      </c>
      <c r="D44" s="32" t="s">
        <v>88</v>
      </c>
      <c r="E44" s="33">
        <v>44507</v>
      </c>
      <c r="F44" s="33">
        <v>44507</v>
      </c>
      <c r="G44" s="33">
        <v>30383</v>
      </c>
      <c r="H44" s="33">
        <v>45887</v>
      </c>
      <c r="I44" s="33">
        <v>45887</v>
      </c>
      <c r="J44" s="35"/>
      <c r="K44" s="34" t="s">
        <v>35</v>
      </c>
      <c r="L44" s="3"/>
    </row>
    <row r="45" spans="1:12" ht="15" customHeight="1" x14ac:dyDescent="0.25">
      <c r="A45" s="31" t="s">
        <v>35</v>
      </c>
      <c r="B45" s="31" t="s">
        <v>61</v>
      </c>
      <c r="C45" s="31" t="s">
        <v>35</v>
      </c>
      <c r="D45" s="32" t="s">
        <v>89</v>
      </c>
      <c r="E45" s="33">
        <v>1645108</v>
      </c>
      <c r="F45" s="33">
        <v>1645108</v>
      </c>
      <c r="G45" s="33">
        <v>1230636</v>
      </c>
      <c r="H45" s="33">
        <v>1696106</v>
      </c>
      <c r="I45" s="33">
        <v>1901292</v>
      </c>
      <c r="J45" s="33">
        <f>I45-H45</f>
        <v>205186</v>
      </c>
      <c r="K45" s="34">
        <f>(J45/H45)</f>
        <v>0.12097475039885479</v>
      </c>
      <c r="L45" s="3"/>
    </row>
    <row r="46" spans="1:12" ht="15" customHeight="1" x14ac:dyDescent="0.25">
      <c r="A46" s="31" t="s">
        <v>35</v>
      </c>
      <c r="B46" s="31" t="s">
        <v>35</v>
      </c>
      <c r="C46" s="31" t="s">
        <v>90</v>
      </c>
      <c r="D46" s="32" t="s">
        <v>91</v>
      </c>
      <c r="E46" s="33">
        <v>1645108</v>
      </c>
      <c r="F46" s="33">
        <v>1645108</v>
      </c>
      <c r="G46" s="33">
        <v>1230636</v>
      </c>
      <c r="H46" s="33">
        <v>1696106</v>
      </c>
      <c r="I46" s="33">
        <v>1901292</v>
      </c>
      <c r="J46" s="33">
        <f>I46-H46</f>
        <v>205186</v>
      </c>
      <c r="K46" s="34">
        <f>(J46/H46)</f>
        <v>0.12097475039885479</v>
      </c>
      <c r="L46" s="3"/>
    </row>
    <row r="47" spans="1:12" ht="15" customHeight="1" x14ac:dyDescent="0.25">
      <c r="A47" s="31" t="s">
        <v>92</v>
      </c>
      <c r="B47" s="31" t="s">
        <v>35</v>
      </c>
      <c r="C47" s="31" t="s">
        <v>35</v>
      </c>
      <c r="D47" s="32" t="s">
        <v>93</v>
      </c>
      <c r="E47" s="33">
        <v>10</v>
      </c>
      <c r="F47" s="33">
        <v>32470</v>
      </c>
      <c r="G47" s="33">
        <v>32470</v>
      </c>
      <c r="H47" s="33">
        <v>10</v>
      </c>
      <c r="I47" s="33">
        <v>10</v>
      </c>
      <c r="J47" s="35"/>
      <c r="K47" s="34" t="s">
        <v>35</v>
      </c>
      <c r="L47" s="3"/>
    </row>
    <row r="48" spans="1:12" ht="15" customHeight="1" x14ac:dyDescent="0.25">
      <c r="A48" s="31" t="s">
        <v>35</v>
      </c>
      <c r="B48" s="31" t="s">
        <v>51</v>
      </c>
      <c r="C48" s="31" t="s">
        <v>35</v>
      </c>
      <c r="D48" s="32" t="s">
        <v>94</v>
      </c>
      <c r="E48" s="33">
        <v>10</v>
      </c>
      <c r="F48" s="33">
        <v>32470</v>
      </c>
      <c r="G48" s="33">
        <v>32470</v>
      </c>
      <c r="H48" s="33">
        <v>10</v>
      </c>
      <c r="I48" s="33">
        <v>10</v>
      </c>
      <c r="J48" s="35"/>
      <c r="K48" s="34" t="s">
        <v>35</v>
      </c>
      <c r="L48" s="3"/>
    </row>
    <row r="49" spans="1:12" ht="15" customHeight="1" x14ac:dyDescent="0.25">
      <c r="A49" s="31" t="s">
        <v>95</v>
      </c>
      <c r="B49" s="31" t="s">
        <v>35</v>
      </c>
      <c r="C49" s="31" t="s">
        <v>35</v>
      </c>
      <c r="D49" s="32" t="s">
        <v>96</v>
      </c>
      <c r="E49" s="33">
        <v>170575</v>
      </c>
      <c r="F49" s="33">
        <v>162046</v>
      </c>
      <c r="G49" s="33">
        <v>106084</v>
      </c>
      <c r="H49" s="33">
        <v>175864</v>
      </c>
      <c r="I49" s="33">
        <v>316899</v>
      </c>
      <c r="J49" s="33">
        <f t="shared" ref="J49:J56" si="0">I49-H49</f>
        <v>141035</v>
      </c>
      <c r="K49" s="34">
        <f t="shared" ref="K49:K56" si="1">(J49/H49)</f>
        <v>0.80195491971068555</v>
      </c>
      <c r="L49" s="3"/>
    </row>
    <row r="50" spans="1:12" ht="15" customHeight="1" x14ac:dyDescent="0.25">
      <c r="A50" s="31" t="s">
        <v>35</v>
      </c>
      <c r="B50" s="31" t="s">
        <v>97</v>
      </c>
      <c r="C50" s="31" t="s">
        <v>35</v>
      </c>
      <c r="D50" s="32" t="s">
        <v>98</v>
      </c>
      <c r="E50" s="33">
        <v>3466</v>
      </c>
      <c r="F50" s="33">
        <v>3293</v>
      </c>
      <c r="G50" s="33">
        <v>3126</v>
      </c>
      <c r="H50" s="33">
        <v>3574</v>
      </c>
      <c r="I50" s="33">
        <v>38650</v>
      </c>
      <c r="J50" s="33">
        <f t="shared" si="0"/>
        <v>35076</v>
      </c>
      <c r="K50" s="34">
        <f t="shared" si="1"/>
        <v>9.8142137660884163</v>
      </c>
      <c r="L50" s="3"/>
    </row>
    <row r="51" spans="1:12" ht="15" customHeight="1" x14ac:dyDescent="0.25">
      <c r="A51" s="31" t="s">
        <v>35</v>
      </c>
      <c r="B51" s="31" t="s">
        <v>37</v>
      </c>
      <c r="C51" s="31" t="s">
        <v>35</v>
      </c>
      <c r="D51" s="32" t="s">
        <v>99</v>
      </c>
      <c r="E51" s="33">
        <v>27470</v>
      </c>
      <c r="F51" s="33">
        <v>26096</v>
      </c>
      <c r="G51" s="33">
        <v>1841</v>
      </c>
      <c r="H51" s="33">
        <v>28322</v>
      </c>
      <c r="I51" s="33">
        <v>10175</v>
      </c>
      <c r="J51" s="33">
        <f t="shared" si="0"/>
        <v>-18147</v>
      </c>
      <c r="K51" s="34">
        <f t="shared" si="1"/>
        <v>-0.64073864840053674</v>
      </c>
      <c r="L51" s="3"/>
    </row>
    <row r="52" spans="1:12" ht="15" customHeight="1" x14ac:dyDescent="0.25">
      <c r="A52" s="31" t="s">
        <v>35</v>
      </c>
      <c r="B52" s="31" t="s">
        <v>49</v>
      </c>
      <c r="C52" s="31" t="s">
        <v>35</v>
      </c>
      <c r="D52" s="32" t="s">
        <v>100</v>
      </c>
      <c r="E52" s="33">
        <v>34011</v>
      </c>
      <c r="F52" s="33">
        <v>32310</v>
      </c>
      <c r="G52" s="33">
        <v>32309</v>
      </c>
      <c r="H52" s="33">
        <v>35065</v>
      </c>
      <c r="I52" s="33">
        <v>164616</v>
      </c>
      <c r="J52" s="33">
        <f t="shared" si="0"/>
        <v>129551</v>
      </c>
      <c r="K52" s="34">
        <f t="shared" si="1"/>
        <v>3.6945957507486096</v>
      </c>
      <c r="L52" s="3"/>
    </row>
    <row r="53" spans="1:12" ht="15" customHeight="1" x14ac:dyDescent="0.25">
      <c r="A53" s="31" t="s">
        <v>35</v>
      </c>
      <c r="B53" s="31" t="s">
        <v>53</v>
      </c>
      <c r="C53" s="31" t="s">
        <v>35</v>
      </c>
      <c r="D53" s="32" t="s">
        <v>101</v>
      </c>
      <c r="E53" s="33">
        <v>105628</v>
      </c>
      <c r="F53" s="33">
        <v>100347</v>
      </c>
      <c r="G53" s="33">
        <v>68808</v>
      </c>
      <c r="H53" s="33">
        <v>108903</v>
      </c>
      <c r="I53" s="33">
        <v>103458</v>
      </c>
      <c r="J53" s="33">
        <f t="shared" si="0"/>
        <v>-5445</v>
      </c>
      <c r="K53" s="34">
        <f t="shared" si="1"/>
        <v>-4.9998622627475828E-2</v>
      </c>
      <c r="L53" s="3"/>
    </row>
    <row r="54" spans="1:12" ht="15" customHeight="1" x14ac:dyDescent="0.25">
      <c r="A54" s="31" t="s">
        <v>102</v>
      </c>
      <c r="B54" s="31" t="s">
        <v>35</v>
      </c>
      <c r="C54" s="31" t="s">
        <v>35</v>
      </c>
      <c r="D54" s="32" t="s">
        <v>103</v>
      </c>
      <c r="E54" s="33">
        <v>92738</v>
      </c>
      <c r="F54" s="33">
        <v>107038</v>
      </c>
      <c r="G54" s="33">
        <v>107038</v>
      </c>
      <c r="H54" s="33">
        <v>95613</v>
      </c>
      <c r="I54" s="33">
        <v>16599</v>
      </c>
      <c r="J54" s="33">
        <f t="shared" si="0"/>
        <v>-79014</v>
      </c>
      <c r="K54" s="34">
        <f t="shared" si="1"/>
        <v>-0.826393900411032</v>
      </c>
      <c r="L54" s="3"/>
    </row>
    <row r="55" spans="1:12" ht="15" customHeight="1" x14ac:dyDescent="0.25">
      <c r="A55" s="31" t="s">
        <v>35</v>
      </c>
      <c r="B55" s="31" t="s">
        <v>39</v>
      </c>
      <c r="C55" s="31" t="s">
        <v>35</v>
      </c>
      <c r="D55" s="32" t="s">
        <v>82</v>
      </c>
      <c r="E55" s="33">
        <v>92738</v>
      </c>
      <c r="F55" s="33">
        <v>107038</v>
      </c>
      <c r="G55" s="33">
        <v>107038</v>
      </c>
      <c r="H55" s="33">
        <v>95613</v>
      </c>
      <c r="I55" s="33">
        <v>16599</v>
      </c>
      <c r="J55" s="33">
        <f t="shared" si="0"/>
        <v>-79014</v>
      </c>
      <c r="K55" s="34">
        <f t="shared" si="1"/>
        <v>-0.826393900411032</v>
      </c>
      <c r="L55" s="3"/>
    </row>
    <row r="56" spans="1:12" ht="15" customHeight="1" x14ac:dyDescent="0.25">
      <c r="A56" s="31" t="s">
        <v>35</v>
      </c>
      <c r="B56" s="31" t="s">
        <v>35</v>
      </c>
      <c r="C56" s="31" t="s">
        <v>83</v>
      </c>
      <c r="D56" s="32" t="s">
        <v>104</v>
      </c>
      <c r="E56" s="33">
        <v>92738</v>
      </c>
      <c r="F56" s="33">
        <v>107038</v>
      </c>
      <c r="G56" s="33">
        <v>107038</v>
      </c>
      <c r="H56" s="33">
        <v>95613</v>
      </c>
      <c r="I56" s="33">
        <v>16599</v>
      </c>
      <c r="J56" s="33">
        <f t="shared" si="0"/>
        <v>-79014</v>
      </c>
      <c r="K56" s="34">
        <f t="shared" si="1"/>
        <v>-0.826393900411032</v>
      </c>
      <c r="L56" s="3"/>
    </row>
    <row r="57" spans="1:12" ht="15" customHeight="1" x14ac:dyDescent="0.25">
      <c r="A57" s="31" t="s">
        <v>105</v>
      </c>
      <c r="B57" s="31" t="s">
        <v>35</v>
      </c>
      <c r="C57" s="31" t="s">
        <v>35</v>
      </c>
      <c r="D57" s="32" t="s">
        <v>106</v>
      </c>
      <c r="E57" s="33">
        <v>10</v>
      </c>
      <c r="F57" s="33">
        <v>853992</v>
      </c>
      <c r="G57" s="33">
        <v>853992</v>
      </c>
      <c r="H57" s="33">
        <v>10</v>
      </c>
      <c r="I57" s="33">
        <v>10</v>
      </c>
      <c r="J57" s="35"/>
      <c r="K57" s="34" t="s">
        <v>35</v>
      </c>
      <c r="L57" s="3"/>
    </row>
    <row r="58" spans="1:12" ht="15" customHeight="1" x14ac:dyDescent="0.25">
      <c r="A58" s="31" t="s">
        <v>35</v>
      </c>
      <c r="B58" s="31" t="s">
        <v>53</v>
      </c>
      <c r="C58" s="31" t="s">
        <v>35</v>
      </c>
      <c r="D58" s="32" t="s">
        <v>107</v>
      </c>
      <c r="E58" s="33">
        <v>10</v>
      </c>
      <c r="F58" s="33">
        <v>853992</v>
      </c>
      <c r="G58" s="33">
        <v>853992</v>
      </c>
      <c r="H58" s="33">
        <v>10</v>
      </c>
      <c r="I58" s="33">
        <v>10</v>
      </c>
      <c r="J58" s="35"/>
      <c r="K58" s="34" t="s">
        <v>35</v>
      </c>
      <c r="L58" s="3"/>
    </row>
    <row r="59" spans="1:12" ht="1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"/>
    </row>
    <row r="60" spans="1:12" ht="1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"/>
    </row>
    <row r="61" spans="1:12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" customHeight="1" x14ac:dyDescent="0.25">
      <c r="A62" s="37" t="s">
        <v>108</v>
      </c>
      <c r="B62" s="38"/>
      <c r="C62" s="38"/>
      <c r="D62" s="38"/>
      <c r="E62" s="39">
        <v>9292570</v>
      </c>
      <c r="F62" s="39">
        <v>9170127</v>
      </c>
      <c r="G62" s="39">
        <v>6079462</v>
      </c>
      <c r="H62" s="39">
        <v>9501566</v>
      </c>
      <c r="I62" s="39">
        <v>9514175</v>
      </c>
      <c r="J62" s="39">
        <v>12609</v>
      </c>
      <c r="K62" s="40">
        <v>1.3270444051012222E-3</v>
      </c>
      <c r="L62" s="3"/>
    </row>
    <row r="63" spans="1:12" ht="15" customHeight="1" x14ac:dyDescent="0.25">
      <c r="A63" s="41" t="s">
        <v>109</v>
      </c>
      <c r="B63" s="42"/>
      <c r="C63" s="42"/>
      <c r="D63" s="42"/>
      <c r="E63" s="42"/>
      <c r="F63" s="42"/>
      <c r="G63" s="42"/>
      <c r="H63" s="42"/>
      <c r="I63" s="42"/>
      <c r="J63" s="3"/>
      <c r="K63" s="3"/>
      <c r="L63" s="3"/>
    </row>
    <row r="64" spans="1:12" ht="5.0999999999999996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</sheetData>
  <mergeCells count="17">
    <mergeCell ref="J10:J11"/>
    <mergeCell ref="K10:K11"/>
    <mergeCell ref="A62:D62"/>
    <mergeCell ref="A63:I63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CCA111801</vt:lpstr>
      <vt:lpstr>JR_PAGE_ANCHOR_15_1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2025-09-25T15:33:09Z</dcterms:created>
  <dcterms:modified xsi:type="dcterms:W3CDTF">2025-09-25T15:33:31Z</dcterms:modified>
</cp:coreProperties>
</file>