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MINISTERIO DE DEFENSA\03 PROCESOS PRESUPUESTARIOS MINDEF\3_FORMULACIONES\FORMULACIÓN 2026\13. Carpeta Congreso\Cuadros Comparativos por programa\"/>
    </mc:Choice>
  </mc:AlternateContent>
  <xr:revisionPtr revIDLastSave="0" documentId="8_{F7728C0F-4698-479C-A063-314E01FBCAD9}" xr6:coauthVersionLast="47" xr6:coauthVersionMax="47" xr10:uidLastSave="{00000000-0000-0000-0000-000000000000}"/>
  <bookViews>
    <workbookView xWindow="-120" yWindow="-120" windowWidth="29040" windowHeight="15720" xr2:uid="{49D4859B-85CD-4A00-A646-37E97539A772}"/>
  </bookViews>
  <sheets>
    <sheet name="CCA110902" sheetId="1" r:id="rId1"/>
  </sheets>
  <definedNames>
    <definedName name="JR_PAGE_ANCHOR_13_1">'CCA110902'!$A$1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K29" i="1" s="1"/>
  <c r="J26" i="1"/>
  <c r="J25" i="1"/>
  <c r="J22" i="1"/>
  <c r="K22" i="1" s="1"/>
  <c r="J21" i="1"/>
  <c r="K21" i="1" s="1"/>
  <c r="J20" i="1"/>
  <c r="K20" i="1" s="1"/>
  <c r="J19" i="1"/>
  <c r="K19" i="1" s="1"/>
  <c r="J18" i="1"/>
  <c r="J17" i="1"/>
  <c r="J16" i="1"/>
  <c r="J15" i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<sst xmlns="http://schemas.openxmlformats.org/spreadsheetml/2006/main" count="124" uniqueCount="70">
  <si>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</si>
  <si>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</si>
  <si>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</si>
  <si>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</si>
  <si>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</si>
  <si>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DEFENSA NACIONAL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</si>
  <si>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</si>
  <si>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</si>
  <si>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</si>
  <si>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FUERZA AÉREA DE CHILE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</si>
  <si>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</si>
  <si>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</si>
  <si>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</si>
  <si>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PROGRAMA FIDAE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</si>
  <si>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</si>
  <si>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</si>
  <si>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</si>
  <si>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</si>
  <si>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</si>
  <si>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</si>
  <si>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</si>
  <si>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</si>
  <si>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</si>
  <si>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</si>
  <si>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</si>
  <si>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</si>
  <si>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</si>
  <si>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</si>
  <si>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</si>
  <si>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</si>
  <si>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</si>
  <si>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</si>
  <si>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</si>
  <si>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</si>
  <si>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</si>
  <si>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</si>
  <si>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</si>
  <si>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</si>
  <si>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</si>
  <si>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</si>
  <si>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</si>
  <si>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Intereses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</si>
  <si>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</si>
  <si>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</si>
  <si>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Venta de Servicios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</si>
  <si>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</si>
  <si>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</si>
  <si>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</si>
  <si>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</si>
  <si>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</si>
  <si>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</si>
  <si>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</si>
  <si>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</si>
  <si>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</si>
  <si>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</si>
  <si>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</si>
  <si>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</si>
  <si>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</si>
  <si>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Impuestos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</si>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</sst>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CD275-9EB0-4FC3-B130-F92D0C86F36C}">
  <sheetPr>
    <outlinePr summaryBelow="0"/>
  </sheetPr>
  <dimension ref="A1:L35"/>
  <sheetViews>
    <sheetView tabSelected="1" workbookViewId="0">
      <selection activeCell="J29" sqref="J29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3.28515625" customWidth="1"/>
    <col min="12" max="12" width="5.42578125" customWidth="1"/>
  </cols>
  <sheetData>
    <row r="1" spans="1:12" ht="17.100000000000001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</row>
    <row r="2" spans="1:12" ht="17.100000000000001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3"/>
      <c r="K2" s="3"/>
      <c r="L2" s="3"/>
    </row>
    <row r="3" spans="1:12" ht="1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3"/>
      <c r="K3" s="3"/>
      <c r="L3" s="3"/>
    </row>
    <row r="4" spans="1:12" ht="15" customHeight="1" x14ac:dyDescent="0.25">
      <c r="A4" s="3"/>
      <c r="B4" s="3"/>
      <c r="C4" s="3"/>
      <c r="D4" s="3"/>
      <c r="E4" s="3"/>
      <c r="F4" s="3"/>
      <c r="G4" s="6" t="s">
        <v>3</v>
      </c>
      <c r="H4" s="3"/>
      <c r="I4" s="3"/>
      <c r="J4" s="3"/>
      <c r="K4" s="3"/>
      <c r="L4" s="3"/>
    </row>
    <row r="5" spans="1:12" ht="15" customHeight="1" x14ac:dyDescent="0.25">
      <c r="A5" s="7" t="s">
        <v>4</v>
      </c>
      <c r="B5" s="8"/>
      <c r="C5" s="9" t="s">
        <v>5</v>
      </c>
      <c r="D5" s="10"/>
      <c r="E5" s="10"/>
      <c r="F5" s="10"/>
      <c r="G5" s="3"/>
      <c r="H5" s="6" t="s">
        <v>6</v>
      </c>
      <c r="I5" s="6" t="s">
        <v>7</v>
      </c>
      <c r="J5" s="3"/>
      <c r="K5" s="3"/>
      <c r="L5" s="3"/>
    </row>
    <row r="6" spans="1:12" ht="15" customHeight="1" x14ac:dyDescent="0.25">
      <c r="A6" s="11" t="s">
        <v>8</v>
      </c>
      <c r="B6" s="12"/>
      <c r="C6" s="13" t="s">
        <v>9</v>
      </c>
      <c r="D6" s="14"/>
      <c r="E6" s="14"/>
      <c r="F6" s="14"/>
      <c r="G6" s="3"/>
      <c r="H6" s="6" t="s">
        <v>10</v>
      </c>
      <c r="I6" s="6" t="s">
        <v>11</v>
      </c>
      <c r="J6" s="3"/>
      <c r="K6" s="3"/>
      <c r="L6" s="3"/>
    </row>
    <row r="7" spans="1:12" ht="15" customHeight="1" x14ac:dyDescent="0.25">
      <c r="A7" s="15" t="s">
        <v>12</v>
      </c>
      <c r="B7" s="16"/>
      <c r="C7" s="17" t="s">
        <v>13</v>
      </c>
      <c r="D7" s="18"/>
      <c r="E7" s="18"/>
      <c r="F7" s="18"/>
      <c r="G7" s="3"/>
      <c r="H7" s="6" t="s">
        <v>14</v>
      </c>
      <c r="I7" s="6" t="s">
        <v>15</v>
      </c>
      <c r="J7" s="3"/>
      <c r="K7" s="3"/>
      <c r="L7" s="3"/>
    </row>
    <row r="8" spans="1:12" ht="15" customHeight="1" x14ac:dyDescent="0.25">
      <c r="A8" s="3"/>
      <c r="B8" s="3"/>
      <c r="C8" s="3"/>
      <c r="D8" s="3"/>
      <c r="E8" s="3"/>
      <c r="F8" s="3"/>
      <c r="G8" s="19" t="s">
        <v>16</v>
      </c>
      <c r="H8" s="3"/>
      <c r="I8" s="3"/>
      <c r="J8" s="3"/>
      <c r="K8" s="3"/>
      <c r="L8" s="3"/>
    </row>
    <row r="9" spans="1:12" ht="15" customHeight="1" thickBot="1" x14ac:dyDescent="0.3">
      <c r="A9" s="20" t="s">
        <v>17</v>
      </c>
      <c r="B9" s="20" t="s">
        <v>18</v>
      </c>
      <c r="C9" s="20" t="s">
        <v>19</v>
      </c>
      <c r="D9" s="20" t="s">
        <v>20</v>
      </c>
      <c r="E9" s="21" t="s">
        <v>21</v>
      </c>
      <c r="F9" s="21" t="s">
        <v>22</v>
      </c>
      <c r="G9" s="21" t="s">
        <v>23</v>
      </c>
      <c r="H9" s="21" t="s">
        <v>24</v>
      </c>
      <c r="I9" s="21" t="s">
        <v>25</v>
      </c>
      <c r="J9" s="21" t="s">
        <v>26</v>
      </c>
      <c r="K9" s="21" t="s">
        <v>27</v>
      </c>
      <c r="L9" s="3"/>
    </row>
    <row r="10" spans="1:12" ht="80.099999999999994" customHeight="1" thickBot="1" x14ac:dyDescent="0.3">
      <c r="A10" s="22"/>
      <c r="B10" s="22"/>
      <c r="C10" s="22"/>
      <c r="D10" s="22"/>
      <c r="E10" s="23" t="s">
        <v>28</v>
      </c>
      <c r="F10" s="23" t="s">
        <v>29</v>
      </c>
      <c r="G10" s="23" t="s">
        <v>30</v>
      </c>
      <c r="H10" s="23" t="s">
        <v>28</v>
      </c>
      <c r="I10" s="23" t="s">
        <v>31</v>
      </c>
      <c r="J10" s="24" t="s">
        <v>32</v>
      </c>
      <c r="K10" s="24" t="s">
        <v>33</v>
      </c>
      <c r="L10" s="3"/>
    </row>
    <row r="11" spans="1:12" ht="30" customHeight="1" thickBot="1" x14ac:dyDescent="0.3">
      <c r="A11" s="22"/>
      <c r="B11" s="22"/>
      <c r="C11" s="22"/>
      <c r="D11" s="22"/>
      <c r="E11" s="25" t="s">
        <v>34</v>
      </c>
      <c r="F11" s="25" t="s">
        <v>34</v>
      </c>
      <c r="G11" s="25" t="s">
        <v>34</v>
      </c>
      <c r="H11" s="25" t="s">
        <v>35</v>
      </c>
      <c r="I11" s="25" t="s">
        <v>35</v>
      </c>
      <c r="J11" s="26"/>
      <c r="K11" s="26"/>
      <c r="L11" s="3"/>
    </row>
    <row r="12" spans="1:12" ht="15" customHeight="1" thickBot="1" x14ac:dyDescent="0.3">
      <c r="A12" s="27" t="s">
        <v>36</v>
      </c>
      <c r="B12" s="27" t="s">
        <v>36</v>
      </c>
      <c r="C12" s="27" t="s">
        <v>36</v>
      </c>
      <c r="D12" s="28" t="s">
        <v>37</v>
      </c>
      <c r="E12" s="29">
        <v>2293183</v>
      </c>
      <c r="F12" s="29">
        <v>2095647</v>
      </c>
      <c r="G12" s="29">
        <v>169162</v>
      </c>
      <c r="H12" s="29">
        <v>2360634</v>
      </c>
      <c r="I12" s="29">
        <v>2692620</v>
      </c>
      <c r="J12" s="29">
        <f t="shared" ref="J12:J22" si="0">I12-H12</f>
        <v>331986</v>
      </c>
      <c r="K12" s="30">
        <f>(J12/H12)</f>
        <v>0.14063425334041618</v>
      </c>
      <c r="L12" s="3"/>
    </row>
    <row r="13" spans="1:12" ht="15" customHeight="1" x14ac:dyDescent="0.25">
      <c r="A13" s="31" t="s">
        <v>38</v>
      </c>
      <c r="B13" s="31" t="s">
        <v>36</v>
      </c>
      <c r="C13" s="31" t="s">
        <v>36</v>
      </c>
      <c r="D13" s="32" t="s">
        <v>39</v>
      </c>
      <c r="E13" s="33">
        <v>104200</v>
      </c>
      <c r="F13" s="33">
        <v>104200</v>
      </c>
      <c r="G13" s="33">
        <v>0</v>
      </c>
      <c r="H13" s="33">
        <v>107430</v>
      </c>
      <c r="I13" s="33">
        <v>103100</v>
      </c>
      <c r="J13" s="33">
        <f t="shared" si="0"/>
        <v>-4330</v>
      </c>
      <c r="K13" s="34">
        <f>(J13/H13)</f>
        <v>-4.0305315088895094E-2</v>
      </c>
      <c r="L13" s="3"/>
    </row>
    <row r="14" spans="1:12" ht="15" customHeight="1" x14ac:dyDescent="0.25">
      <c r="A14" s="31" t="s">
        <v>36</v>
      </c>
      <c r="B14" s="31" t="s">
        <v>40</v>
      </c>
      <c r="C14" s="31" t="s">
        <v>36</v>
      </c>
      <c r="D14" s="32" t="s">
        <v>41</v>
      </c>
      <c r="E14" s="33">
        <v>104200</v>
      </c>
      <c r="F14" s="33">
        <v>104200</v>
      </c>
      <c r="G14" s="33">
        <v>0</v>
      </c>
      <c r="H14" s="33">
        <v>107430</v>
      </c>
      <c r="I14" s="33">
        <v>103100</v>
      </c>
      <c r="J14" s="33">
        <f t="shared" si="0"/>
        <v>-4330</v>
      </c>
      <c r="K14" s="34">
        <f>(J14/H14)</f>
        <v>-4.0305315088895094E-2</v>
      </c>
      <c r="L14" s="3"/>
    </row>
    <row r="15" spans="1:12" ht="15" customHeight="1" x14ac:dyDescent="0.25">
      <c r="A15" s="31" t="s">
        <v>42</v>
      </c>
      <c r="B15" s="31" t="s">
        <v>36</v>
      </c>
      <c r="C15" s="31" t="s">
        <v>36</v>
      </c>
      <c r="D15" s="32" t="s">
        <v>43</v>
      </c>
      <c r="E15" s="33">
        <v>0</v>
      </c>
      <c r="F15" s="33">
        <v>0</v>
      </c>
      <c r="G15" s="33">
        <v>169162</v>
      </c>
      <c r="H15" s="33">
        <v>0</v>
      </c>
      <c r="I15" s="33">
        <v>2104430</v>
      </c>
      <c r="J15" s="33">
        <f t="shared" si="0"/>
        <v>2104430</v>
      </c>
      <c r="K15" s="34" t="s">
        <v>36</v>
      </c>
      <c r="L15" s="3"/>
    </row>
    <row r="16" spans="1:12" ht="15" customHeight="1" x14ac:dyDescent="0.25">
      <c r="A16" s="31" t="s">
        <v>36</v>
      </c>
      <c r="B16" s="31" t="s">
        <v>15</v>
      </c>
      <c r="C16" s="31" t="s">
        <v>36</v>
      </c>
      <c r="D16" s="32" t="s">
        <v>44</v>
      </c>
      <c r="E16" s="33">
        <v>0</v>
      </c>
      <c r="F16" s="33">
        <v>0</v>
      </c>
      <c r="G16" s="33">
        <v>169162</v>
      </c>
      <c r="H16" s="33">
        <v>0</v>
      </c>
      <c r="I16" s="33">
        <v>2104430</v>
      </c>
      <c r="J16" s="33">
        <f t="shared" si="0"/>
        <v>2104430</v>
      </c>
      <c r="K16" s="34" t="s">
        <v>36</v>
      </c>
      <c r="L16" s="3"/>
    </row>
    <row r="17" spans="1:12" ht="15" customHeight="1" x14ac:dyDescent="0.25">
      <c r="A17" s="31" t="s">
        <v>45</v>
      </c>
      <c r="B17" s="31" t="s">
        <v>36</v>
      </c>
      <c r="C17" s="31" t="s">
        <v>36</v>
      </c>
      <c r="D17" s="32" t="s">
        <v>46</v>
      </c>
      <c r="E17" s="33">
        <v>0</v>
      </c>
      <c r="F17" s="33">
        <v>10</v>
      </c>
      <c r="G17" s="33">
        <v>0</v>
      </c>
      <c r="H17" s="33">
        <v>0</v>
      </c>
      <c r="I17" s="33">
        <v>10</v>
      </c>
      <c r="J17" s="33">
        <f t="shared" si="0"/>
        <v>10</v>
      </c>
      <c r="K17" s="34" t="s">
        <v>36</v>
      </c>
      <c r="L17" s="3"/>
    </row>
    <row r="18" spans="1:12" ht="15" customHeight="1" x14ac:dyDescent="0.25">
      <c r="A18" s="31" t="s">
        <v>36</v>
      </c>
      <c r="B18" s="31" t="s">
        <v>15</v>
      </c>
      <c r="C18" s="31" t="s">
        <v>36</v>
      </c>
      <c r="D18" s="32" t="s">
        <v>47</v>
      </c>
      <c r="E18" s="33">
        <v>0</v>
      </c>
      <c r="F18" s="33">
        <v>10</v>
      </c>
      <c r="G18" s="33">
        <v>0</v>
      </c>
      <c r="H18" s="33">
        <v>0</v>
      </c>
      <c r="I18" s="33">
        <v>10</v>
      </c>
      <c r="J18" s="33">
        <f t="shared" si="0"/>
        <v>10</v>
      </c>
      <c r="K18" s="34" t="s">
        <v>36</v>
      </c>
      <c r="L18" s="3"/>
    </row>
    <row r="19" spans="1:12" ht="15" customHeight="1" x14ac:dyDescent="0.25">
      <c r="A19" s="31" t="s">
        <v>48</v>
      </c>
      <c r="B19" s="31" t="s">
        <v>36</v>
      </c>
      <c r="C19" s="31" t="s">
        <v>36</v>
      </c>
      <c r="D19" s="32" t="s">
        <v>49</v>
      </c>
      <c r="E19" s="33">
        <v>2188983</v>
      </c>
      <c r="F19" s="33">
        <v>1991437</v>
      </c>
      <c r="G19" s="33">
        <v>0</v>
      </c>
      <c r="H19" s="33">
        <v>2253204</v>
      </c>
      <c r="I19" s="33">
        <v>485080</v>
      </c>
      <c r="J19" s="33">
        <f t="shared" si="0"/>
        <v>-1768124</v>
      </c>
      <c r="K19" s="34">
        <f>(J19/H19)</f>
        <v>-0.78471545408227572</v>
      </c>
      <c r="L19" s="3"/>
    </row>
    <row r="20" spans="1:12" ht="15" customHeight="1" thickBot="1" x14ac:dyDescent="0.3">
      <c r="A20" s="27" t="s">
        <v>36</v>
      </c>
      <c r="B20" s="27" t="s">
        <v>36</v>
      </c>
      <c r="C20" s="27" t="s">
        <v>36</v>
      </c>
      <c r="D20" s="28" t="s">
        <v>50</v>
      </c>
      <c r="E20" s="29">
        <v>2293183</v>
      </c>
      <c r="F20" s="29">
        <v>2095647</v>
      </c>
      <c r="G20" s="29">
        <v>631135</v>
      </c>
      <c r="H20" s="29">
        <v>2360634</v>
      </c>
      <c r="I20" s="29">
        <v>2692620</v>
      </c>
      <c r="J20" s="29">
        <f t="shared" si="0"/>
        <v>331986</v>
      </c>
      <c r="K20" s="30">
        <f>(J20/H20)</f>
        <v>0.14063425334041618</v>
      </c>
      <c r="L20" s="3"/>
    </row>
    <row r="21" spans="1:12" ht="15" customHeight="1" x14ac:dyDescent="0.25">
      <c r="A21" s="31" t="s">
        <v>51</v>
      </c>
      <c r="B21" s="31" t="s">
        <v>36</v>
      </c>
      <c r="C21" s="31" t="s">
        <v>36</v>
      </c>
      <c r="D21" s="32" t="s">
        <v>52</v>
      </c>
      <c r="E21" s="33">
        <v>117323</v>
      </c>
      <c r="F21" s="33">
        <v>114209</v>
      </c>
      <c r="G21" s="33">
        <v>30078</v>
      </c>
      <c r="H21" s="33">
        <v>117323</v>
      </c>
      <c r="I21" s="33">
        <v>75000</v>
      </c>
      <c r="J21" s="33">
        <f t="shared" si="0"/>
        <v>-42323</v>
      </c>
      <c r="K21" s="34">
        <f>(J21/H21)</f>
        <v>-0.36073915600521639</v>
      </c>
      <c r="L21" s="3"/>
    </row>
    <row r="22" spans="1:12" ht="15" customHeight="1" x14ac:dyDescent="0.25">
      <c r="A22" s="31" t="s">
        <v>53</v>
      </c>
      <c r="B22" s="31" t="s">
        <v>36</v>
      </c>
      <c r="C22" s="31" t="s">
        <v>36</v>
      </c>
      <c r="D22" s="32" t="s">
        <v>54</v>
      </c>
      <c r="E22" s="33">
        <v>1704995</v>
      </c>
      <c r="F22" s="33">
        <v>1504579</v>
      </c>
      <c r="G22" s="33">
        <v>529431</v>
      </c>
      <c r="H22" s="33">
        <v>1757850</v>
      </c>
      <c r="I22" s="33">
        <v>2591419</v>
      </c>
      <c r="J22" s="33">
        <f t="shared" si="0"/>
        <v>833569</v>
      </c>
      <c r="K22" s="34">
        <f>(J22/H22)</f>
        <v>0.47419802599766758</v>
      </c>
      <c r="L22" s="3"/>
    </row>
    <row r="23" spans="1:12" ht="15" customHeight="1" x14ac:dyDescent="0.25">
      <c r="A23" s="31" t="s">
        <v>55</v>
      </c>
      <c r="B23" s="31" t="s">
        <v>36</v>
      </c>
      <c r="C23" s="31" t="s">
        <v>36</v>
      </c>
      <c r="D23" s="32" t="s">
        <v>56</v>
      </c>
      <c r="E23" s="33">
        <v>10</v>
      </c>
      <c r="F23" s="33">
        <v>10</v>
      </c>
      <c r="G23" s="33">
        <v>65622</v>
      </c>
      <c r="H23" s="33">
        <v>10</v>
      </c>
      <c r="I23" s="33">
        <v>10</v>
      </c>
      <c r="J23" s="35"/>
      <c r="K23" s="34" t="s">
        <v>36</v>
      </c>
      <c r="L23" s="3"/>
    </row>
    <row r="24" spans="1:12" ht="15" customHeight="1" x14ac:dyDescent="0.25">
      <c r="A24" s="31" t="s">
        <v>36</v>
      </c>
      <c r="B24" s="31" t="s">
        <v>57</v>
      </c>
      <c r="C24" s="31" t="s">
        <v>36</v>
      </c>
      <c r="D24" s="32" t="s">
        <v>58</v>
      </c>
      <c r="E24" s="33">
        <v>10</v>
      </c>
      <c r="F24" s="33">
        <v>10</v>
      </c>
      <c r="G24" s="33">
        <v>65622</v>
      </c>
      <c r="H24" s="33">
        <v>10</v>
      </c>
      <c r="I24" s="33">
        <v>10</v>
      </c>
      <c r="J24" s="35"/>
      <c r="K24" s="34" t="s">
        <v>36</v>
      </c>
      <c r="L24" s="3"/>
    </row>
    <row r="25" spans="1:12" ht="15" customHeight="1" x14ac:dyDescent="0.25">
      <c r="A25" s="31" t="s">
        <v>59</v>
      </c>
      <c r="B25" s="31" t="s">
        <v>36</v>
      </c>
      <c r="C25" s="31" t="s">
        <v>36</v>
      </c>
      <c r="D25" s="32" t="s">
        <v>60</v>
      </c>
      <c r="E25" s="33">
        <v>0</v>
      </c>
      <c r="F25" s="33">
        <v>0</v>
      </c>
      <c r="G25" s="33">
        <v>0</v>
      </c>
      <c r="H25" s="33">
        <v>0</v>
      </c>
      <c r="I25" s="33">
        <v>26181</v>
      </c>
      <c r="J25" s="33">
        <f>I25-H25</f>
        <v>26181</v>
      </c>
      <c r="K25" s="34" t="s">
        <v>36</v>
      </c>
      <c r="L25" s="3"/>
    </row>
    <row r="26" spans="1:12" ht="15" customHeight="1" x14ac:dyDescent="0.25">
      <c r="A26" s="31" t="s">
        <v>36</v>
      </c>
      <c r="B26" s="31" t="s">
        <v>61</v>
      </c>
      <c r="C26" s="31" t="s">
        <v>36</v>
      </c>
      <c r="D26" s="32" t="s">
        <v>62</v>
      </c>
      <c r="E26" s="33">
        <v>0</v>
      </c>
      <c r="F26" s="33">
        <v>0</v>
      </c>
      <c r="G26" s="33">
        <v>0</v>
      </c>
      <c r="H26" s="33">
        <v>0</v>
      </c>
      <c r="I26" s="33">
        <v>26181</v>
      </c>
      <c r="J26" s="33">
        <f>I26-H26</f>
        <v>26181</v>
      </c>
      <c r="K26" s="34" t="s">
        <v>36</v>
      </c>
      <c r="L26" s="3"/>
    </row>
    <row r="27" spans="1:12" ht="15" customHeight="1" x14ac:dyDescent="0.25">
      <c r="A27" s="31" t="s">
        <v>63</v>
      </c>
      <c r="B27" s="31" t="s">
        <v>36</v>
      </c>
      <c r="C27" s="31" t="s">
        <v>36</v>
      </c>
      <c r="D27" s="32" t="s">
        <v>64</v>
      </c>
      <c r="E27" s="33">
        <v>10</v>
      </c>
      <c r="F27" s="33">
        <v>6004</v>
      </c>
      <c r="G27" s="33">
        <v>6004</v>
      </c>
      <c r="H27" s="33">
        <v>10</v>
      </c>
      <c r="I27" s="33">
        <v>10</v>
      </c>
      <c r="J27" s="35"/>
      <c r="K27" s="34" t="s">
        <v>36</v>
      </c>
      <c r="L27" s="3"/>
    </row>
    <row r="28" spans="1:12" ht="15" customHeight="1" x14ac:dyDescent="0.25">
      <c r="A28" s="31" t="s">
        <v>36</v>
      </c>
      <c r="B28" s="31" t="s">
        <v>42</v>
      </c>
      <c r="C28" s="31" t="s">
        <v>36</v>
      </c>
      <c r="D28" s="32" t="s">
        <v>65</v>
      </c>
      <c r="E28" s="33">
        <v>10</v>
      </c>
      <c r="F28" s="33">
        <v>6004</v>
      </c>
      <c r="G28" s="33">
        <v>6004</v>
      </c>
      <c r="H28" s="33">
        <v>10</v>
      </c>
      <c r="I28" s="33">
        <v>10</v>
      </c>
      <c r="J28" s="35"/>
      <c r="K28" s="34" t="s">
        <v>36</v>
      </c>
      <c r="L28" s="3"/>
    </row>
    <row r="29" spans="1:12" ht="15" customHeight="1" x14ac:dyDescent="0.25">
      <c r="A29" s="31" t="s">
        <v>66</v>
      </c>
      <c r="B29" s="31" t="s">
        <v>36</v>
      </c>
      <c r="C29" s="31" t="s">
        <v>36</v>
      </c>
      <c r="D29" s="32" t="s">
        <v>67</v>
      </c>
      <c r="E29" s="33">
        <v>470845</v>
      </c>
      <c r="F29" s="33">
        <v>470845</v>
      </c>
      <c r="G29" s="33">
        <v>0</v>
      </c>
      <c r="H29" s="33">
        <v>485441</v>
      </c>
      <c r="I29" s="33">
        <v>0</v>
      </c>
      <c r="J29" s="33">
        <f>I29-H29</f>
        <v>-485441</v>
      </c>
      <c r="K29" s="34">
        <f>(J29/H29)</f>
        <v>-1</v>
      </c>
      <c r="L29" s="3"/>
    </row>
    <row r="30" spans="1:12" ht="15" customHeight="1" x14ac:dyDescent="0.2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"/>
    </row>
    <row r="31" spans="1:12" ht="15" customHeight="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"/>
    </row>
    <row r="32" spans="1:12" ht="1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ht="15" customHeight="1" x14ac:dyDescent="0.25">
      <c r="A33" s="37" t="s">
        <v>68</v>
      </c>
      <c r="B33" s="38"/>
      <c r="C33" s="38"/>
      <c r="D33" s="38"/>
      <c r="E33" s="39">
        <v>1822328</v>
      </c>
      <c r="F33" s="39">
        <v>1618798</v>
      </c>
      <c r="G33" s="39">
        <v>625131</v>
      </c>
      <c r="H33" s="39">
        <v>1875183</v>
      </c>
      <c r="I33" s="39">
        <v>2692610</v>
      </c>
      <c r="J33" s="39">
        <v>817427</v>
      </c>
      <c r="K33" s="40">
        <v>0.43591852101901524</v>
      </c>
      <c r="L33" s="3"/>
    </row>
    <row r="34" spans="1:12" ht="15" customHeight="1" x14ac:dyDescent="0.25">
      <c r="A34" s="41" t="s">
        <v>69</v>
      </c>
      <c r="B34" s="42"/>
      <c r="C34" s="42"/>
      <c r="D34" s="42"/>
      <c r="E34" s="42"/>
      <c r="F34" s="42"/>
      <c r="G34" s="42"/>
      <c r="H34" s="42"/>
      <c r="I34" s="42"/>
      <c r="J34" s="3"/>
      <c r="K34" s="3"/>
      <c r="L34" s="3"/>
    </row>
    <row r="35" spans="1:12" ht="5.0999999999999996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mergeCells count="17">
    <mergeCell ref="J10:J11"/>
    <mergeCell ref="K10:K11"/>
    <mergeCell ref="A33:D33"/>
    <mergeCell ref="A34:I34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  <mergeCell ref="A6:B6"/>
    <mergeCell ref="C6:F6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CCA110902</vt:lpstr>
      <vt:lpstr>JR_PAGE_ANCHOR_13_1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Orellana C</dc:creator>
  <cp:lastModifiedBy>Mariela Orellana C</cp:lastModifiedBy>
  <dcterms:created xsi:type="dcterms:W3CDTF">2025-09-25T15:38:51Z</dcterms:created>
  <dcterms:modified xsi:type="dcterms:W3CDTF">2025-09-25T15:39:11Z</dcterms:modified>
</cp:coreProperties>
</file>