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  <sheet name="cuadro Comparativo analitico 2" sheetId="2" r:id="rId2"/>
    <sheet name="cuadro Comparativo analitico 3" sheetId="3" r:id="rId3"/>
  </sheets>
  <definedNames>
    <definedName name="JR_PAGE_ANCHOR_0_1">'cuadro Comparativo analitico'!$A$1</definedName>
    <definedName name="JR_PAGE_ANCHOR_1_1">'cuadro Comparativo analitico 2'!$A$1</definedName>
    <definedName name="JR_PAGE_ANCHOR_2_1">'cuadro Comparativo analitico 3'!$A$1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 <Relationship Id="rId2" Type="http://schemas.openxmlformats.org/officeDocument/2006/relationships/worksheet" Target="worksheets/sheet2.xml"/>
 <Relationship Id="rId3" Type="http://schemas.openxmlformats.org/officeDocument/2006/relationships/worksheet" Target="worksheets/sheet3.xml"/>
</Relationships>

</file>

<file path=xl/drawings/_rels/drawing1.xml.rels><?xml version="1.0" encoding="UTF-8" standalone="yes"?>
<Relationships xmlns="http://schemas.openxmlformats.org/package/2006/relationships">
</Relationships>

</file>

<file path=xl/drawings/_rels/drawing2.xml.rels><?xml version="1.0" encoding="UTF-8" standalone="yes"?>
<Relationships xmlns="http://schemas.openxmlformats.org/package/2006/relationships">
</Relationships>

</file>

<file path=xl/drawings/_rels/drawing3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>
 <Relationship Id="rIdDr2" Type="http://schemas.openxmlformats.org/officeDocument/2006/relationships/drawing" Target="../drawings/drawing2.xml"/>
</Relationships>

</file>

<file path=xl/worksheets/_rels/sheet3.xml.rels><?xml version="1.0" encoding="UTF-8" standalone="yes"?>
<Relationships xmlns="http://schemas.openxmlformats.org/package/2006/relationships">
 <Relationship Id="rIdDr3" Type="http://schemas.openxmlformats.org/officeDocument/2006/relationships/drawing" Target="../drawings/drawing3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Consolidado Moneda Nacional y Extranjera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DEFENSA NACIONAL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11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FUERZA AÉREA DE CHILE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09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FUERZA AÉREA DE CHILE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$ y US$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$ y US$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y US$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y US$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y US$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3.36639407E8</v>
      </c>
      <c r="F12" s="31" t="n">
        <v>3.36947354E8</v>
      </c>
      <c r="G12" s="31" t="n">
        <v>2.13117608E8</v>
      </c>
      <c r="H12" s="31" t="n">
        <v>3.37662016E8</v>
      </c>
      <c r="I12" s="31" t="n">
        <v>3.35933053E8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13" s="35" t="n">
        <v>4678550.0</v>
      </c>
      <c r="F13" s="35" t="n">
        <v>4784499.0</v>
      </c>
      <c r="G13" s="35" t="n">
        <v>2558712.0</v>
      </c>
      <c r="H13" s="35" t="n">
        <v>4777939.0</v>
      </c>
      <c r="I13" s="35" t="n">
        <v>4777949.0</v>
      </c>
      <c r="J13" s="35" t="inlineStr">
        <f>I13-H13</f>
        <is/>
      </c>
      <c r="K13" s="36" t="inlineStr">
        <f>(J13/H13)</f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Del Gobierno Central</t>
          </r>
        </is>
      </c>
      <c r="E14" s="35" t="n">
        <v>4678550.0</v>
      </c>
      <c r="F14" s="35" t="n">
        <v>4784499.0</v>
      </c>
      <c r="G14" s="35" t="n">
        <v>2558712.0</v>
      </c>
      <c r="H14" s="35" t="n">
        <v>4777939.0</v>
      </c>
      <c r="I14" s="35" t="n">
        <v>4777949.0</v>
      </c>
      <c r="J14" s="35" t="inlineStr">
        <f>I14-H14</f>
        <is/>
      </c>
      <c r="K14" s="36" t="inlineStr">
        <f>(J14/H14)</f>
        <is/>
      </c>
      <c r="L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012</t>
          </r>
        </is>
      </c>
      <c r="D15" s="34" t="inlineStr">
        <is>
          <r>
            <rPr>
              <rFont val="Times New Roman"/>
              <sz val="10.0"/>
            </rPr>
            <t xml:space="preserve">Fondo para Misiones de Paz-Estado Mayor Conjunto</t>
          </r>
        </is>
      </c>
      <c r="E15" s="35" t="n">
        <v>0.0</v>
      </c>
      <c r="F15" s="35" t="n">
        <v>557739.0</v>
      </c>
      <c r="G15" s="35" t="n">
        <v>557739.0</v>
      </c>
      <c r="H15" s="35" t="n">
        <v>0.0</v>
      </c>
      <c r="I15" s="35" t="n">
        <v>0.0</v>
      </c>
      <c r="J15" s="37" t="inlineStr"/>
      <c r="K15" s="36" t="inlineStr">
        <f/>
        <is/>
      </c>
      <c r="L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014</t>
          </r>
        </is>
      </c>
      <c r="D16" s="34" t="inlineStr">
        <is>
          <r>
            <rPr>
              <rFont val="Times New Roman"/>
              <sz val="10.0"/>
            </rPr>
            <t xml:space="preserve">Programa Antártico - Estado Mayor Conjunto</t>
          </r>
        </is>
      </c>
      <c r="E16" s="35" t="n">
        <v>4678550.0</v>
      </c>
      <c r="F16" s="35" t="n">
        <v>4226750.0</v>
      </c>
      <c r="G16" s="35" t="n">
        <v>2000973.0</v>
      </c>
      <c r="H16" s="35" t="n">
        <v>4777939.0</v>
      </c>
      <c r="I16" s="35" t="n">
        <v>4777939.0</v>
      </c>
      <c r="J16" s="37" t="inlineStr"/>
      <c r="K16" s="36" t="inlineStr">
        <f/>
        <is/>
      </c>
      <c r="L16" s="3" t="inlineStr"/>
    </row>
    <row r="17" customHeight="1" ht="15">
      <c r="A17" s="33" t="inlineStr">
        <is/>
      </c>
      <c r="B17" s="33" t="inlineStr">
        <is/>
      </c>
      <c r="C17" s="33" t="inlineStr">
        <is>
          <r>
            <rPr>
              <rFont val="Times New Roman"/>
              <sz val="10.0"/>
            </rPr>
            <t xml:space="preserve">201</t>
          </r>
        </is>
      </c>
      <c r="D17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E17" s="35" t="n">
        <v>0.0</v>
      </c>
      <c r="F17" s="35" t="n">
        <v>10.0</v>
      </c>
      <c r="G17" s="35" t="n">
        <v>0.0</v>
      </c>
      <c r="H17" s="35" t="n">
        <v>0.0</v>
      </c>
      <c r="I17" s="35" t="n">
        <v>10.0</v>
      </c>
      <c r="J17" s="35" t="inlineStr">
        <f>I17-H17</f>
        <is/>
      </c>
      <c r="K17" s="36" t="inlineStr">
        <f/>
        <is/>
      </c>
      <c r="L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07</t>
          </r>
        </is>
      </c>
      <c r="B18" s="33" t="inlineStr">
        <is/>
      </c>
      <c r="C18" s="33" t="inlineStr">
        <is/>
      </c>
      <c r="D18" s="34" t="inlineStr">
        <is>
          <r>
            <rPr>
              <rFont val="Times New Roman"/>
              <sz val="10.0"/>
            </rPr>
            <t xml:space="preserve">INGRESOS DE OPERACIÓN</t>
          </r>
        </is>
      </c>
      <c r="E18" s="35" t="n">
        <v>3403210.0</v>
      </c>
      <c r="F18" s="35" t="n">
        <v>3231579.0</v>
      </c>
      <c r="G18" s="35" t="n">
        <v>3226164.0</v>
      </c>
      <c r="H18" s="35" t="n">
        <v>3508710.0</v>
      </c>
      <c r="I18" s="35" t="n">
        <v>3508709.0</v>
      </c>
      <c r="J18" s="35" t="inlineStr">
        <f>I18-H18</f>
        <is/>
      </c>
      <c r="K18" s="36" t="inlineStr">
        <f>(J18/H18)</f>
        <is/>
      </c>
      <c r="L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02</t>
          </r>
        </is>
      </c>
      <c r="C19" s="33" t="inlineStr">
        <is/>
      </c>
      <c r="D19" s="34" t="inlineStr">
        <is>
          <r>
            <rPr>
              <rFont val="Times New Roman"/>
              <sz val="10.0"/>
            </rPr>
            <t xml:space="preserve">Venta de Servicios</t>
          </r>
        </is>
      </c>
      <c r="E19" s="35" t="n">
        <v>3403210.0</v>
      </c>
      <c r="F19" s="35" t="n">
        <v>3231579.0</v>
      </c>
      <c r="G19" s="35" t="n">
        <v>3226164.0</v>
      </c>
      <c r="H19" s="35" t="n">
        <v>3508710.0</v>
      </c>
      <c r="I19" s="35" t="n">
        <v>3508709.0</v>
      </c>
      <c r="J19" s="35" t="inlineStr">
        <f>I19-H19</f>
        <is/>
      </c>
      <c r="K19" s="36" t="inlineStr">
        <f>(J19/H19)</f>
        <is/>
      </c>
      <c r="L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08</t>
          </r>
        </is>
      </c>
      <c r="B20" s="33" t="inlineStr">
        <is/>
      </c>
      <c r="C20" s="33" t="inlineStr">
        <is/>
      </c>
      <c r="D20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20" s="35" t="n">
        <v>497683.0</v>
      </c>
      <c r="F20" s="35" t="n">
        <v>432830.0</v>
      </c>
      <c r="G20" s="35" t="n">
        <v>465873.0</v>
      </c>
      <c r="H20" s="35" t="n">
        <v>513111.0</v>
      </c>
      <c r="I20" s="35" t="n">
        <v>522691.0</v>
      </c>
      <c r="J20" s="35" t="inlineStr">
        <f>I20-H20</f>
        <is/>
      </c>
      <c r="K20" s="36" t="inlineStr">
        <f>(J20/H20)</f>
        <is/>
      </c>
      <c r="L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E21" s="35" t="n">
        <v>10.0</v>
      </c>
      <c r="F21" s="35" t="n">
        <v>10.0</v>
      </c>
      <c r="G21" s="35" t="n">
        <v>408700.0</v>
      </c>
      <c r="H21" s="35" t="n">
        <v>10.0</v>
      </c>
      <c r="I21" s="35" t="n">
        <v>10.0</v>
      </c>
      <c r="J21" s="37" t="inlineStr"/>
      <c r="K21" s="36" t="inlineStr">
        <f/>
        <is/>
      </c>
      <c r="L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02</t>
          </r>
        </is>
      </c>
      <c r="C22" s="33" t="inlineStr">
        <is/>
      </c>
      <c r="D22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E22" s="35" t="n">
        <v>0.0</v>
      </c>
      <c r="F22" s="35" t="n">
        <v>0.0</v>
      </c>
      <c r="G22" s="35" t="n">
        <v>16488.0</v>
      </c>
      <c r="H22" s="35" t="n">
        <v>0.0</v>
      </c>
      <c r="I22" s="35" t="n">
        <v>0.0</v>
      </c>
      <c r="J22" s="37" t="inlineStr"/>
      <c r="K22" s="36" t="inlineStr">
        <f/>
        <is/>
      </c>
      <c r="L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99</t>
          </r>
        </is>
      </c>
      <c r="C23" s="33" t="inlineStr">
        <is/>
      </c>
      <c r="D23" s="34" t="inlineStr">
        <is>
          <r>
            <rPr>
              <rFont val="Times New Roman"/>
              <sz val="10.0"/>
            </rPr>
            <t xml:space="preserve">Otros</t>
          </r>
        </is>
      </c>
      <c r="E23" s="35" t="n">
        <v>497673.0</v>
      </c>
      <c r="F23" s="35" t="n">
        <v>432820.0</v>
      </c>
      <c r="G23" s="35" t="n">
        <v>40685.0</v>
      </c>
      <c r="H23" s="35" t="n">
        <v>513101.0</v>
      </c>
      <c r="I23" s="35" t="n">
        <v>522681.0</v>
      </c>
      <c r="J23" s="35" t="inlineStr">
        <f>I23-H23</f>
        <is/>
      </c>
      <c r="K23" s="36" t="inlineStr">
        <f>(J23/H23)</f>
        <is/>
      </c>
      <c r="L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09</t>
          </r>
        </is>
      </c>
      <c r="B24" s="33" t="inlineStr">
        <is/>
      </c>
      <c r="C24" s="33" t="inlineStr">
        <is/>
      </c>
      <c r="D24" s="34" t="inlineStr">
        <is>
          <r>
            <rPr>
              <rFont val="Times New Roman"/>
              <sz val="10.0"/>
            </rPr>
            <t xml:space="preserve">APORTE FISCAL</t>
          </r>
        </is>
      </c>
      <c r="E24" s="35" t="n">
        <v>3.26826918E8</v>
      </c>
      <c r="F24" s="35" t="n">
        <v>3.23255906E8</v>
      </c>
      <c r="G24" s="35" t="n">
        <v>2.06324919E8</v>
      </c>
      <c r="H24" s="35" t="n">
        <v>3.27611329E8</v>
      </c>
      <c r="I24" s="35" t="n">
        <v>3.25872777E8</v>
      </c>
      <c r="J24" s="35" t="inlineStr">
        <f>I24-H24</f>
        <is/>
      </c>
      <c r="K24" s="36" t="inlineStr">
        <f>(J24/H24)</f>
        <is/>
      </c>
      <c r="L24" s="3" t="inlineStr"/>
    </row>
    <row r="25" customHeight="1" ht="15">
      <c r="A25" s="33" t="inlineStr">
        <is/>
      </c>
      <c r="B25" s="33" t="inlineStr">
        <is>
          <r>
            <rPr>
              <rFont val="Times New Roman"/>
              <sz val="10.0"/>
            </rPr>
            <t xml:space="preserve">01</t>
          </r>
        </is>
      </c>
      <c r="C25" s="33" t="inlineStr">
        <is/>
      </c>
      <c r="D25" s="34" t="inlineStr">
        <is>
          <r>
            <rPr>
              <rFont val="Times New Roman"/>
              <sz val="10.0"/>
            </rPr>
            <t xml:space="preserve">Libre</t>
          </r>
        </is>
      </c>
      <c r="E25" s="35" t="n">
        <v>3.26826918E8</v>
      </c>
      <c r="F25" s="35" t="n">
        <v>3.23255906E8</v>
      </c>
      <c r="G25" s="35" t="n">
        <v>2.06324919E8</v>
      </c>
      <c r="H25" s="35" t="n">
        <v>3.27611329E8</v>
      </c>
      <c r="I25" s="35" t="n">
        <v>3.25872777E8</v>
      </c>
      <c r="J25" s="35" t="inlineStr">
        <f>I25-H25</f>
        <is/>
      </c>
      <c r="K25" s="36" t="inlineStr">
        <f>(J25/H25)</f>
        <is/>
      </c>
      <c r="L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12</t>
          </r>
        </is>
      </c>
      <c r="B26" s="33" t="inlineStr">
        <is/>
      </c>
      <c r="C26" s="33" t="inlineStr">
        <is/>
      </c>
      <c r="D26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E26" s="35" t="n">
        <v>1223456.0</v>
      </c>
      <c r="F26" s="35" t="n">
        <v>1228039.0</v>
      </c>
      <c r="G26" s="35" t="n">
        <v>541940.0</v>
      </c>
      <c r="H26" s="35" t="n">
        <v>1241337.0</v>
      </c>
      <c r="I26" s="35" t="n">
        <v>1241337.0</v>
      </c>
      <c r="J26" s="37" t="inlineStr"/>
      <c r="K26" s="36" t="inlineStr">
        <f/>
        <is/>
      </c>
      <c r="L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07</t>
          </r>
        </is>
      </c>
      <c r="C27" s="33" t="inlineStr">
        <is/>
      </c>
      <c r="D27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27" s="35" t="n">
        <v>1223456.0</v>
      </c>
      <c r="F27" s="35" t="n">
        <v>1228039.0</v>
      </c>
      <c r="G27" s="35" t="n">
        <v>477892.0</v>
      </c>
      <c r="H27" s="35" t="n">
        <v>1241337.0</v>
      </c>
      <c r="I27" s="35" t="n">
        <v>1241337.0</v>
      </c>
      <c r="J27" s="37" t="inlineStr"/>
      <c r="K27" s="36" t="inlineStr">
        <f/>
        <is/>
      </c>
      <c r="L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10</t>
          </r>
        </is>
      </c>
      <c r="C28" s="33" t="inlineStr">
        <is/>
      </c>
      <c r="D28" s="34" t="inlineStr">
        <is>
          <r>
            <rPr>
              <rFont val="Times New Roman"/>
              <sz val="10.0"/>
            </rPr>
            <t xml:space="preserve">Ingresos por Percibir</t>
          </r>
        </is>
      </c>
      <c r="E28" s="35" t="n">
        <v>0.0</v>
      </c>
      <c r="F28" s="35" t="n">
        <v>0.0</v>
      </c>
      <c r="G28" s="35" t="n">
        <v>64048.0</v>
      </c>
      <c r="H28" s="35" t="n">
        <v>0.0</v>
      </c>
      <c r="I28" s="35" t="n">
        <v>0.0</v>
      </c>
      <c r="J28" s="37" t="inlineStr"/>
      <c r="K28" s="36" t="inlineStr">
        <f/>
        <is/>
      </c>
      <c r="L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15</t>
          </r>
        </is>
      </c>
      <c r="B29" s="33" t="inlineStr">
        <is/>
      </c>
      <c r="C29" s="33" t="inlineStr">
        <is/>
      </c>
      <c r="D29" s="34" t="inlineStr">
        <is>
          <r>
            <rPr>
              <rFont val="Times New Roman"/>
              <sz val="10.0"/>
            </rPr>
            <t xml:space="preserve">SALDO INICIAL DE CAJA</t>
          </r>
        </is>
      </c>
      <c r="E29" s="35" t="n">
        <v>9590.0</v>
      </c>
      <c r="F29" s="35" t="n">
        <v>4014501.0</v>
      </c>
      <c r="G29" s="35" t="n">
        <v>0.0</v>
      </c>
      <c r="H29" s="35" t="n">
        <v>9590.0</v>
      </c>
      <c r="I29" s="35" t="n">
        <v>9590.0</v>
      </c>
      <c r="J29" s="37" t="inlineStr"/>
      <c r="K29" s="36" t="inlineStr">
        <f/>
        <is/>
      </c>
      <c r="L29" s="3" t="inlineStr"/>
    </row>
    <row r="30" customHeight="1" ht="15">
      <c r="A30" s="29" t="inlineStr">
        <is/>
      </c>
      <c r="B30" s="29" t="inlineStr">
        <is/>
      </c>
      <c r="C30" s="29" t="inlineStr">
        <is/>
      </c>
      <c r="D30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E30" s="31" t="n">
        <v>3.36639407E8</v>
      </c>
      <c r="F30" s="31" t="n">
        <v>3.36947354E8</v>
      </c>
      <c r="G30" s="31" t="n">
        <v>2.14554368E8</v>
      </c>
      <c r="H30" s="31" t="n">
        <v>3.37662016E8</v>
      </c>
      <c r="I30" s="31" t="n">
        <v>3.35933053E8</v>
      </c>
      <c r="J30" s="31" t="inlineStr">
        <f>I30-H30</f>
        <is/>
      </c>
      <c r="K30" s="32" t="inlineStr">
        <f>(J30/H30)</f>
        <is/>
      </c>
      <c r="L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21</t>
          </r>
        </is>
      </c>
      <c r="B31" s="33" t="inlineStr">
        <is/>
      </c>
      <c r="C31" s="33" t="inlineStr">
        <is/>
      </c>
      <c r="D31" s="34" t="inlineStr">
        <is>
          <r>
            <rPr>
              <rFont val="Times New Roman"/>
              <sz val="10.0"/>
            </rPr>
            <t xml:space="preserve">GASTOS EN PERSONAL</t>
          </r>
        </is>
      </c>
      <c r="E31" s="35" t="n">
        <v>2.57014597E8</v>
      </c>
      <c r="F31" s="35" t="n">
        <v>2.55515165E8</v>
      </c>
      <c r="G31" s="35" t="n">
        <v>1.71633164E8</v>
      </c>
      <c r="H31" s="35" t="n">
        <v>2.57014597E8</v>
      </c>
      <c r="I31" s="35" t="n">
        <v>2.61293702E8</v>
      </c>
      <c r="J31" s="35" t="inlineStr">
        <f>I31-H31</f>
        <is/>
      </c>
      <c r="K31" s="36" t="inlineStr">
        <f>(J31/H31)</f>
        <is/>
      </c>
      <c r="L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22</t>
          </r>
        </is>
      </c>
      <c r="B32" s="33" t="inlineStr">
        <is/>
      </c>
      <c r="C32" s="33" t="inlineStr">
        <is/>
      </c>
      <c r="D32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E32" s="35" t="n">
        <v>7.5559367E7</v>
      </c>
      <c r="F32" s="35" t="n">
        <v>6.5632236E7</v>
      </c>
      <c r="G32" s="35" t="n">
        <v>2.808694E7</v>
      </c>
      <c r="H32" s="35" t="n">
        <v>7.6476886E7</v>
      </c>
      <c r="I32" s="35" t="n">
        <v>6.9192889E7</v>
      </c>
      <c r="J32" s="35" t="inlineStr">
        <f>I32-H32</f>
        <is/>
      </c>
      <c r="K32" s="36" t="inlineStr">
        <f>(J32/H32)</f>
        <is/>
      </c>
      <c r="L32" s="3" t="inlineStr"/>
    </row>
    <row r="33" customHeight="1" ht="15">
      <c r="A33" s="33" t="inlineStr">
        <is>
          <r>
            <rPr>
              <rFont val="Times New Roman"/>
              <sz val="10.0"/>
            </rPr>
            <t xml:space="preserve">23</t>
          </r>
        </is>
      </c>
      <c r="B33" s="33" t="inlineStr">
        <is/>
      </c>
      <c r="C33" s="33" t="inlineStr">
        <is/>
      </c>
      <c r="D33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E33" s="35" t="n">
        <v>9580.0</v>
      </c>
      <c r="F33" s="35" t="n">
        <v>9648.0</v>
      </c>
      <c r="G33" s="35" t="n">
        <v>965.0</v>
      </c>
      <c r="H33" s="35" t="n">
        <v>9580.0</v>
      </c>
      <c r="I33" s="35" t="n">
        <v>9580.0</v>
      </c>
      <c r="J33" s="37" t="inlineStr"/>
      <c r="K33" s="36" t="inlineStr">
        <f/>
        <is/>
      </c>
      <c r="L33" s="3" t="inlineStr"/>
    </row>
    <row r="34" customHeight="1" ht="15">
      <c r="A34" s="33" t="inlineStr">
        <is/>
      </c>
      <c r="B34" s="33" t="inlineStr">
        <is>
          <r>
            <rPr>
              <rFont val="Times New Roman"/>
              <sz val="10.0"/>
            </rPr>
            <t xml:space="preserve">01</t>
          </r>
        </is>
      </c>
      <c r="C34" s="33" t="inlineStr">
        <is/>
      </c>
      <c r="D34" s="34" t="inlineStr">
        <is>
          <r>
            <rPr>
              <rFont val="Times New Roman"/>
              <sz val="10.0"/>
            </rPr>
            <t xml:space="preserve">Prestaciones Previsionales</t>
          </r>
        </is>
      </c>
      <c r="E34" s="35" t="n">
        <v>9580.0</v>
      </c>
      <c r="F34" s="35" t="n">
        <v>9648.0</v>
      </c>
      <c r="G34" s="35" t="n">
        <v>965.0</v>
      </c>
      <c r="H34" s="35" t="n">
        <v>9580.0</v>
      </c>
      <c r="I34" s="35" t="n">
        <v>9580.0</v>
      </c>
      <c r="J34" s="37" t="inlineStr"/>
      <c r="K34" s="36" t="inlineStr">
        <f/>
        <is/>
      </c>
      <c r="L34" s="3" t="inlineStr"/>
    </row>
    <row r="35" customHeight="1" ht="15">
      <c r="A35" s="33" t="inlineStr">
        <is>
          <r>
            <rPr>
              <rFont val="Times New Roman"/>
              <sz val="10.0"/>
            </rPr>
            <t xml:space="preserve">24</t>
          </r>
        </is>
      </c>
      <c r="B35" s="33" t="inlineStr">
        <is/>
      </c>
      <c r="C35" s="33" t="inlineStr">
        <is/>
      </c>
      <c r="D35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35" s="35" t="n">
        <v>2689690.0</v>
      </c>
      <c r="F35" s="35" t="n">
        <v>4686527.0</v>
      </c>
      <c r="G35" s="35" t="n">
        <v>4676859.0</v>
      </c>
      <c r="H35" s="35" t="n">
        <v>2772772.0</v>
      </c>
      <c r="I35" s="35" t="n">
        <v>4176355.0</v>
      </c>
      <c r="J35" s="35" t="inlineStr">
        <f>I35-H35</f>
        <is/>
      </c>
      <c r="K35" s="36" t="inlineStr">
        <f>(J35/H35)</f>
        <is/>
      </c>
      <c r="L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01</t>
          </r>
        </is>
      </c>
      <c r="C36" s="33" t="inlineStr">
        <is/>
      </c>
      <c r="D36" s="34" t="inlineStr">
        <is>
          <r>
            <rPr>
              <rFont val="Times New Roman"/>
              <sz val="10.0"/>
            </rPr>
            <t xml:space="preserve">Al Sector Privado</t>
          </r>
        </is>
      </c>
      <c r="E36" s="35" t="n">
        <v>32337.0</v>
      </c>
      <c r="F36" s="35" t="n">
        <v>32337.0</v>
      </c>
      <c r="G36" s="35" t="n">
        <v>32337.0</v>
      </c>
      <c r="H36" s="35" t="n">
        <v>33339.0</v>
      </c>
      <c r="I36" s="35" t="n">
        <v>33339.0</v>
      </c>
      <c r="J36" s="37" t="inlineStr"/>
      <c r="K36" s="36" t="inlineStr">
        <f/>
        <is/>
      </c>
      <c r="L36" s="3" t="inlineStr"/>
    </row>
    <row r="37" customHeight="1" ht="15">
      <c r="A37" s="33" t="inlineStr">
        <is/>
      </c>
      <c r="B37" s="33" t="inlineStr">
        <is/>
      </c>
      <c r="C37" s="33" t="inlineStr">
        <is>
          <r>
            <rPr>
              <rFont val="Times New Roman"/>
              <sz val="10.0"/>
            </rPr>
            <t xml:space="preserve">009</t>
          </r>
        </is>
      </c>
      <c r="D37" s="34" t="inlineStr">
        <is>
          <r>
            <rPr>
              <rFont val="Times New Roman"/>
              <sz val="10.0"/>
            </rPr>
            <t xml:space="preserve">Medicina Curativa</t>
          </r>
        </is>
      </c>
      <c r="E37" s="35" t="n">
        <v>10.0</v>
      </c>
      <c r="F37" s="35" t="n">
        <v>10.0</v>
      </c>
      <c r="G37" s="35" t="n">
        <v>10.0</v>
      </c>
      <c r="H37" s="35" t="n">
        <v>10.0</v>
      </c>
      <c r="I37" s="35" t="n">
        <v>10.0</v>
      </c>
      <c r="J37" s="37" t="inlineStr"/>
      <c r="K37" s="36" t="inlineStr">
        <f/>
        <is/>
      </c>
      <c r="L37" s="3" t="inlineStr"/>
    </row>
    <row r="38" customHeight="1" ht="15">
      <c r="A38" s="33" t="inlineStr">
        <is/>
      </c>
      <c r="B38" s="33" t="inlineStr">
        <is/>
      </c>
      <c r="C38" s="33" t="inlineStr">
        <is>
          <r>
            <rPr>
              <rFont val="Times New Roman"/>
              <sz val="10.0"/>
            </rPr>
            <t xml:space="preserve">021</t>
          </r>
        </is>
      </c>
      <c r="D38" s="34" t="inlineStr">
        <is>
          <r>
            <rPr>
              <rFont val="Times New Roman"/>
              <sz val="10.0"/>
            </rPr>
            <t xml:space="preserve">Becas</t>
          </r>
        </is>
      </c>
      <c r="E38" s="35" t="n">
        <v>32327.0</v>
      </c>
      <c r="F38" s="35" t="n">
        <v>32327.0</v>
      </c>
      <c r="G38" s="35" t="n">
        <v>32327.0</v>
      </c>
      <c r="H38" s="35" t="n">
        <v>33329.0</v>
      </c>
      <c r="I38" s="35" t="n">
        <v>33329.0</v>
      </c>
      <c r="J38" s="37" t="inlineStr"/>
      <c r="K38" s="36" t="inlineStr">
        <f/>
        <is/>
      </c>
      <c r="L38" s="3" t="inlineStr"/>
    </row>
    <row r="39" customHeight="1" ht="15">
      <c r="A39" s="33" t="inlineStr">
        <is/>
      </c>
      <c r="B39" s="33" t="inlineStr">
        <is>
          <r>
            <rPr>
              <rFont val="Times New Roman"/>
              <sz val="10.0"/>
            </rPr>
            <t xml:space="preserve">02</t>
          </r>
        </is>
      </c>
      <c r="C39" s="33" t="inlineStr">
        <is/>
      </c>
      <c r="D39" s="34" t="inlineStr">
        <is>
          <r>
            <rPr>
              <rFont val="Times New Roman"/>
              <sz val="10.0"/>
            </rPr>
            <t xml:space="preserve">Al Gobierno Central</t>
          </r>
        </is>
      </c>
      <c r="E39" s="35" t="n">
        <v>1480033.0</v>
      </c>
      <c r="F39" s="35" t="n">
        <v>1526802.0</v>
      </c>
      <c r="G39" s="35" t="n">
        <v>1526802.0</v>
      </c>
      <c r="H39" s="35" t="n">
        <v>1525914.0</v>
      </c>
      <c r="I39" s="35" t="n">
        <v>1525914.0</v>
      </c>
      <c r="J39" s="37" t="inlineStr"/>
      <c r="K39" s="36" t="inlineStr">
        <f/>
        <is/>
      </c>
      <c r="L39" s="3" t="inlineStr"/>
    </row>
    <row r="40" customHeight="1" ht="15">
      <c r="A40" s="33" t="inlineStr">
        <is/>
      </c>
      <c r="B40" s="33" t="inlineStr">
        <is/>
      </c>
      <c r="C40" s="33" t="inlineStr">
        <is>
          <r>
            <rPr>
              <rFont val="Times New Roman"/>
              <sz val="10.0"/>
            </rPr>
            <t xml:space="preserve">002</t>
          </r>
        </is>
      </c>
      <c r="D40" s="34" t="inlineStr">
        <is>
          <r>
            <rPr>
              <rFont val="Times New Roman"/>
              <sz val="10.0"/>
            </rPr>
            <t xml:space="preserve">Servicio Aerofotogramétrico de la FACH</t>
          </r>
        </is>
      </c>
      <c r="E40" s="35" t="n">
        <v>220163.0</v>
      </c>
      <c r="F40" s="35" t="n">
        <v>220163.0</v>
      </c>
      <c r="G40" s="35" t="n">
        <v>220163.0</v>
      </c>
      <c r="H40" s="35" t="n">
        <v>226988.0</v>
      </c>
      <c r="I40" s="35" t="n">
        <v>226988.0</v>
      </c>
      <c r="J40" s="37" t="inlineStr"/>
      <c r="K40" s="36" t="inlineStr">
        <f/>
        <is/>
      </c>
      <c r="L40" s="3" t="inlineStr"/>
    </row>
    <row r="41" customHeight="1" ht="15">
      <c r="A41" s="33" t="inlineStr">
        <is/>
      </c>
      <c r="B41" s="33" t="inlineStr">
        <is/>
      </c>
      <c r="C41" s="33" t="inlineStr">
        <is>
          <r>
            <rPr>
              <rFont val="Times New Roman"/>
              <sz val="10.0"/>
            </rPr>
            <t xml:space="preserve">004</t>
          </r>
        </is>
      </c>
      <c r="D41" s="34" t="inlineStr">
        <is>
          <r>
            <rPr>
              <rFont val="Times New Roman"/>
              <sz val="10.0"/>
            </rPr>
            <t xml:space="preserve">Organismos de Salud de la FACH</t>
          </r>
        </is>
      </c>
      <c r="E41" s="35" t="n">
        <v>1259870.0</v>
      </c>
      <c r="F41" s="35" t="n">
        <v>1259870.0</v>
      </c>
      <c r="G41" s="35" t="n">
        <v>1259870.0</v>
      </c>
      <c r="H41" s="35" t="n">
        <v>1298926.0</v>
      </c>
      <c r="I41" s="35" t="n">
        <v>1298926.0</v>
      </c>
      <c r="J41" s="37" t="inlineStr"/>
      <c r="K41" s="36" t="inlineStr">
        <f/>
        <is/>
      </c>
      <c r="L41" s="3" t="inlineStr"/>
    </row>
    <row r="42" customHeight="1" ht="15">
      <c r="A42" s="33" t="inlineStr">
        <is/>
      </c>
      <c r="B42" s="33" t="inlineStr">
        <is/>
      </c>
      <c r="C42" s="33" t="inlineStr">
        <is>
          <r>
            <rPr>
              <rFont val="Times New Roman"/>
              <sz val="10.0"/>
            </rPr>
            <t xml:space="preserve">010</t>
          </r>
        </is>
      </c>
      <c r="D42" s="34" t="inlineStr">
        <is>
          <r>
            <rPr>
              <rFont val="Times New Roman"/>
              <sz val="10.0"/>
            </rPr>
            <t xml:space="preserve">Subsecretaría para las Fuerzas Armadas</t>
          </r>
        </is>
      </c>
      <c r="E42" s="35" t="n">
        <v>0.0</v>
      </c>
      <c r="F42" s="35" t="n">
        <v>38930.0</v>
      </c>
      <c r="G42" s="35" t="n">
        <v>38930.0</v>
      </c>
      <c r="H42" s="35" t="n">
        <v>0.0</v>
      </c>
      <c r="I42" s="35" t="n">
        <v>0.0</v>
      </c>
      <c r="J42" s="37" t="inlineStr"/>
      <c r="K42" s="36" t="inlineStr">
        <f/>
        <is/>
      </c>
      <c r="L42" s="3" t="inlineStr"/>
    </row>
    <row r="43" customHeight="1" ht="15">
      <c r="A43" s="33" t="inlineStr">
        <is/>
      </c>
      <c r="B43" s="33" t="inlineStr">
        <is/>
      </c>
      <c r="C43" s="33" t="inlineStr">
        <is>
          <r>
            <rPr>
              <rFont val="Times New Roman"/>
              <sz val="10.0"/>
            </rPr>
            <t xml:space="preserve">012</t>
          </r>
        </is>
      </c>
      <c r="D43" s="34" t="inlineStr">
        <is>
          <r>
            <rPr>
              <rFont val="Times New Roman"/>
              <sz val="10.0"/>
            </rPr>
            <t xml:space="preserve">Dirección General de Movilización Nacional</t>
          </r>
        </is>
      </c>
      <c r="E43" s="35" t="n">
        <v>0.0</v>
      </c>
      <c r="F43" s="35" t="n">
        <v>4959.0</v>
      </c>
      <c r="G43" s="35" t="n">
        <v>4959.0</v>
      </c>
      <c r="H43" s="35" t="n">
        <v>0.0</v>
      </c>
      <c r="I43" s="35" t="n">
        <v>0.0</v>
      </c>
      <c r="J43" s="37" t="inlineStr"/>
      <c r="K43" s="36" t="inlineStr">
        <f/>
        <is/>
      </c>
      <c r="L43" s="3" t="inlineStr"/>
    </row>
    <row r="44" customHeight="1" ht="15">
      <c r="A44" s="33" t="inlineStr">
        <is/>
      </c>
      <c r="B44" s="33" t="inlineStr">
        <is/>
      </c>
      <c r="C44" s="33" t="inlineStr">
        <is>
          <r>
            <rPr>
              <rFont val="Times New Roman"/>
              <sz val="10.0"/>
            </rPr>
            <t xml:space="preserve">013</t>
          </r>
        </is>
      </c>
      <c r="D44" s="34" t="inlineStr">
        <is>
          <r>
            <rPr>
              <rFont val="Times New Roman"/>
              <sz val="10.0"/>
            </rPr>
            <t xml:space="preserve">Academia Nacional de Estudios Políticos y Estratégicos</t>
          </r>
        </is>
      </c>
      <c r="E44" s="35" t="n">
        <v>0.0</v>
      </c>
      <c r="F44" s="35" t="n">
        <v>2880.0</v>
      </c>
      <c r="G44" s="35" t="n">
        <v>2880.0</v>
      </c>
      <c r="H44" s="35" t="n">
        <v>0.0</v>
      </c>
      <c r="I44" s="35" t="n">
        <v>0.0</v>
      </c>
      <c r="J44" s="37" t="inlineStr"/>
      <c r="K44" s="36" t="inlineStr">
        <f/>
        <is/>
      </c>
      <c r="L44" s="3" t="inlineStr"/>
    </row>
    <row r="45" customHeight="1" ht="15">
      <c r="A45" s="33" t="inlineStr">
        <is/>
      </c>
      <c r="B45" s="33" t="inlineStr">
        <is>
          <r>
            <rPr>
              <rFont val="Times New Roman"/>
              <sz val="10.0"/>
            </rPr>
            <t xml:space="preserve">03</t>
          </r>
        </is>
      </c>
      <c r="C45" s="33" t="inlineStr">
        <is/>
      </c>
      <c r="D45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45" s="35" t="n">
        <v>1177320.0</v>
      </c>
      <c r="F45" s="35" t="n">
        <v>3127388.0</v>
      </c>
      <c r="G45" s="35" t="n">
        <v>3117720.0</v>
      </c>
      <c r="H45" s="35" t="n">
        <v>1213519.0</v>
      </c>
      <c r="I45" s="35" t="n">
        <v>2617102.0</v>
      </c>
      <c r="J45" s="35" t="inlineStr">
        <f>I45-H45</f>
        <is/>
      </c>
      <c r="K45" s="36" t="inlineStr">
        <f>(J45/H45)</f>
        <is/>
      </c>
      <c r="L45" s="3" t="inlineStr"/>
    </row>
    <row r="46" customHeight="1" ht="15">
      <c r="A46" s="33" t="inlineStr">
        <is/>
      </c>
      <c r="B46" s="33" t="inlineStr">
        <is/>
      </c>
      <c r="C46" s="33" t="inlineStr">
        <is>
          <r>
            <rPr>
              <rFont val="Times New Roman"/>
              <sz val="10.0"/>
            </rPr>
            <t xml:space="preserve">243</t>
          </r>
        </is>
      </c>
      <c r="D46" s="34" t="inlineStr">
        <is>
          <r>
            <rPr>
              <rFont val="Times New Roman"/>
              <sz val="10.0"/>
            </rPr>
            <t xml:space="preserve">Bienestar Social</t>
          </r>
        </is>
      </c>
      <c r="E46" s="35" t="n">
        <v>1167720.0</v>
      </c>
      <c r="F46" s="35" t="n">
        <v>1167720.0</v>
      </c>
      <c r="G46" s="35" t="n">
        <v>1167720.0</v>
      </c>
      <c r="H46" s="35" t="n">
        <v>1203919.0</v>
      </c>
      <c r="I46" s="35" t="n">
        <v>1117975.0</v>
      </c>
      <c r="J46" s="35" t="inlineStr">
        <f>I46-H46</f>
        <is/>
      </c>
      <c r="K46" s="36" t="inlineStr">
        <f>(J46/H46)</f>
        <is/>
      </c>
      <c r="L46" s="3" t="inlineStr"/>
    </row>
    <row r="47" customHeight="1" ht="15">
      <c r="A47" s="33" t="inlineStr">
        <is/>
      </c>
      <c r="B47" s="33" t="inlineStr">
        <is/>
      </c>
      <c r="C47" s="33" t="inlineStr">
        <is>
          <r>
            <rPr>
              <rFont val="Times New Roman"/>
              <sz val="10.0"/>
            </rPr>
            <t xml:space="preserve">244</t>
          </r>
        </is>
      </c>
      <c r="D47" s="34" t="inlineStr">
        <is>
          <r>
            <rPr>
              <rFont val="Times New Roman"/>
              <sz val="10.0"/>
            </rPr>
            <t xml:space="preserve">Fondo Rotativo de Abastecimiento</t>
          </r>
        </is>
      </c>
      <c r="E47" s="35" t="n">
        <v>9590.0</v>
      </c>
      <c r="F47" s="35" t="n">
        <v>9658.0</v>
      </c>
      <c r="G47" s="35" t="n">
        <v>0.0</v>
      </c>
      <c r="H47" s="35" t="n">
        <v>9590.0</v>
      </c>
      <c r="I47" s="35" t="n">
        <v>9590.0</v>
      </c>
      <c r="J47" s="37" t="inlineStr"/>
      <c r="K47" s="36" t="inlineStr">
        <f/>
        <is/>
      </c>
      <c r="L47" s="3" t="inlineStr"/>
    </row>
    <row r="48" customHeight="1" ht="15">
      <c r="A48" s="33" t="inlineStr">
        <is/>
      </c>
      <c r="B48" s="33" t="inlineStr">
        <is/>
      </c>
      <c r="C48" s="33" t="inlineStr">
        <is>
          <r>
            <rPr>
              <rFont val="Times New Roman"/>
              <sz val="10.0"/>
            </rPr>
            <t xml:space="preserve">246</t>
          </r>
        </is>
      </c>
      <c r="D48" s="34" t="inlineStr">
        <is>
          <r>
            <rPr>
              <rFont val="Times New Roman"/>
              <sz val="10.0"/>
            </rPr>
            <t xml:space="preserve">Ley de Obras</t>
          </r>
        </is>
      </c>
      <c r="E48" s="35" t="n">
        <v>10.0</v>
      </c>
      <c r="F48" s="35" t="n">
        <v>1950010.0</v>
      </c>
      <c r="G48" s="35" t="n">
        <v>1950000.0</v>
      </c>
      <c r="H48" s="35" t="n">
        <v>10.0</v>
      </c>
      <c r="I48" s="35" t="n">
        <v>1489537.0</v>
      </c>
      <c r="J48" s="35" t="inlineStr">
        <f>I48-H48</f>
        <is/>
      </c>
      <c r="K48" s="36" t="inlineStr">
        <f>(J48/H48)</f>
        <is/>
      </c>
      <c r="L48" s="3" t="inlineStr"/>
    </row>
    <row r="49" customHeight="1" ht="15">
      <c r="A49" s="33" t="inlineStr">
        <is>
          <r>
            <rPr>
              <rFont val="Times New Roman"/>
              <sz val="10.0"/>
            </rPr>
            <t xml:space="preserve">25</t>
          </r>
        </is>
      </c>
      <c r="B49" s="33" t="inlineStr">
        <is/>
      </c>
      <c r="C49" s="33" t="inlineStr">
        <is/>
      </c>
      <c r="D49" s="34" t="inlineStr">
        <is>
          <r>
            <rPr>
              <rFont val="Times New Roman"/>
              <sz val="10.0"/>
            </rPr>
            <t xml:space="preserve">INTEGROS AL FISCO</t>
          </r>
        </is>
      </c>
      <c r="E49" s="35" t="n">
        <v>10.0</v>
      </c>
      <c r="F49" s="35" t="n">
        <v>1119176.0</v>
      </c>
      <c r="G49" s="35" t="n">
        <v>952206.0</v>
      </c>
      <c r="H49" s="35" t="n">
        <v>10.0</v>
      </c>
      <c r="I49" s="35" t="n">
        <v>9590.0</v>
      </c>
      <c r="J49" s="35" t="inlineStr">
        <f>I49-H49</f>
        <is/>
      </c>
      <c r="K49" s="36" t="inlineStr">
        <f>(J49/H49)</f>
        <is/>
      </c>
      <c r="L49" s="3" t="inlineStr"/>
    </row>
    <row r="50" customHeight="1" ht="15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99</t>
          </r>
        </is>
      </c>
      <c r="C50" s="33" t="inlineStr">
        <is/>
      </c>
      <c r="D50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E50" s="35" t="n">
        <v>10.0</v>
      </c>
      <c r="F50" s="35" t="n">
        <v>1119176.0</v>
      </c>
      <c r="G50" s="35" t="n">
        <v>952206.0</v>
      </c>
      <c r="H50" s="35" t="n">
        <v>10.0</v>
      </c>
      <c r="I50" s="35" t="n">
        <v>9590.0</v>
      </c>
      <c r="J50" s="35" t="inlineStr">
        <f>I50-H50</f>
        <is/>
      </c>
      <c r="K50" s="36" t="inlineStr">
        <f>(J50/H50)</f>
        <is/>
      </c>
      <c r="L50" s="3" t="inlineStr"/>
    </row>
    <row r="51" customHeight="1" ht="15">
      <c r="A51" s="33" t="inlineStr">
        <is>
          <r>
            <rPr>
              <rFont val="Times New Roman"/>
              <sz val="10.0"/>
            </rPr>
            <t xml:space="preserve">29</t>
          </r>
        </is>
      </c>
      <c r="B51" s="33" t="inlineStr">
        <is/>
      </c>
      <c r="C51" s="33" t="inlineStr">
        <is/>
      </c>
      <c r="D51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E51" s="35" t="n">
        <v>133107.0</v>
      </c>
      <c r="F51" s="35" t="n">
        <v>126452.0</v>
      </c>
      <c r="G51" s="35" t="n">
        <v>97664.0</v>
      </c>
      <c r="H51" s="35" t="n">
        <v>137234.0</v>
      </c>
      <c r="I51" s="35" t="n">
        <v>0.0</v>
      </c>
      <c r="J51" s="35" t="inlineStr">
        <f>I51-H51</f>
        <is/>
      </c>
      <c r="K51" s="36" t="inlineStr">
        <f>(J51/H51)</f>
        <is/>
      </c>
      <c r="L51" s="3" t="inlineStr"/>
    </row>
    <row r="52" customHeight="1" ht="15">
      <c r="A52" s="33" t="inlineStr">
        <is/>
      </c>
      <c r="B52" s="33" t="inlineStr">
        <is>
          <r>
            <rPr>
              <rFont val="Times New Roman"/>
              <sz val="10.0"/>
            </rPr>
            <t xml:space="preserve">04</t>
          </r>
        </is>
      </c>
      <c r="C52" s="33" t="inlineStr">
        <is/>
      </c>
      <c r="D52" s="34" t="inlineStr">
        <is>
          <r>
            <rPr>
              <rFont val="Times New Roman"/>
              <sz val="10.0"/>
            </rPr>
            <t xml:space="preserve">Mobiliario y Otros</t>
          </r>
        </is>
      </c>
      <c r="E52" s="35" t="n">
        <v>93832.0</v>
      </c>
      <c r="F52" s="35" t="n">
        <v>89141.0</v>
      </c>
      <c r="G52" s="35" t="n">
        <v>61950.0</v>
      </c>
      <c r="H52" s="35" t="n">
        <v>96741.0</v>
      </c>
      <c r="I52" s="35" t="n">
        <v>0.0</v>
      </c>
      <c r="J52" s="35" t="inlineStr">
        <f>I52-H52</f>
        <is/>
      </c>
      <c r="K52" s="36" t="inlineStr">
        <f>(J52/H52)</f>
        <is/>
      </c>
      <c r="L52" s="3" t="inlineStr"/>
    </row>
    <row r="53" customHeight="1" ht="15">
      <c r="A53" s="33" t="inlineStr">
        <is/>
      </c>
      <c r="B53" s="33" t="inlineStr">
        <is>
          <r>
            <rPr>
              <rFont val="Times New Roman"/>
              <sz val="10.0"/>
            </rPr>
            <t xml:space="preserve">05</t>
          </r>
        </is>
      </c>
      <c r="C53" s="33" t="inlineStr">
        <is/>
      </c>
      <c r="D53" s="34" t="inlineStr">
        <is>
          <r>
            <rPr>
              <rFont val="Times New Roman"/>
              <sz val="10.0"/>
            </rPr>
            <t xml:space="preserve">Máquinas y Equipos</t>
          </r>
        </is>
      </c>
      <c r="E53" s="35" t="n">
        <v>39275.0</v>
      </c>
      <c r="F53" s="35" t="n">
        <v>37311.0</v>
      </c>
      <c r="G53" s="35" t="n">
        <v>35714.0</v>
      </c>
      <c r="H53" s="35" t="n">
        <v>40493.0</v>
      </c>
      <c r="I53" s="35" t="n">
        <v>0.0</v>
      </c>
      <c r="J53" s="35" t="inlineStr">
        <f>I53-H53</f>
        <is/>
      </c>
      <c r="K53" s="36" t="inlineStr">
        <f>(J53/H53)</f>
        <is/>
      </c>
      <c r="L53" s="3" t="inlineStr"/>
    </row>
    <row r="54" customHeight="1" ht="15">
      <c r="A54" s="33" t="inlineStr">
        <is>
          <r>
            <rPr>
              <rFont val="Times New Roman"/>
              <sz val="10.0"/>
            </rPr>
            <t xml:space="preserve">32</t>
          </r>
        </is>
      </c>
      <c r="B54" s="33" t="inlineStr">
        <is/>
      </c>
      <c r="C54" s="33" t="inlineStr">
        <is/>
      </c>
      <c r="D54" s="34" t="inlineStr">
        <is>
          <r>
            <rPr>
              <rFont val="Times New Roman"/>
              <sz val="10.0"/>
            </rPr>
            <t xml:space="preserve">PRÉSTAMOS</t>
          </r>
        </is>
      </c>
      <c r="E54" s="35" t="n">
        <v>1223456.0</v>
      </c>
      <c r="F54" s="35" t="n">
        <v>1228039.0</v>
      </c>
      <c r="G54" s="35" t="n">
        <v>479494.0</v>
      </c>
      <c r="H54" s="35" t="n">
        <v>1241337.0</v>
      </c>
      <c r="I54" s="35" t="n">
        <v>1241337.0</v>
      </c>
      <c r="J54" s="37" t="inlineStr"/>
      <c r="K54" s="36" t="inlineStr">
        <f/>
        <is/>
      </c>
      <c r="L54" s="3" t="inlineStr"/>
    </row>
    <row r="55" customHeight="1" ht="15">
      <c r="A55" s="33" t="inlineStr">
        <is/>
      </c>
      <c r="B55" s="33" t="inlineStr">
        <is>
          <r>
            <rPr>
              <rFont val="Times New Roman"/>
              <sz val="10.0"/>
            </rPr>
            <t xml:space="preserve">07</t>
          </r>
        </is>
      </c>
      <c r="C55" s="33" t="inlineStr">
        <is/>
      </c>
      <c r="D55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55" s="35" t="n">
        <v>1223456.0</v>
      </c>
      <c r="F55" s="35" t="n">
        <v>1228039.0</v>
      </c>
      <c r="G55" s="35" t="n">
        <v>479494.0</v>
      </c>
      <c r="H55" s="35" t="n">
        <v>1241337.0</v>
      </c>
      <c r="I55" s="35" t="n">
        <v>1241337.0</v>
      </c>
      <c r="J55" s="37" t="inlineStr"/>
      <c r="K55" s="36" t="inlineStr">
        <f/>
        <is/>
      </c>
      <c r="L55" s="3" t="inlineStr"/>
    </row>
    <row r="56" customHeight="1" ht="15">
      <c r="A56" s="33" t="inlineStr">
        <is>
          <r>
            <rPr>
              <rFont val="Times New Roman"/>
              <sz val="10.0"/>
            </rPr>
            <t xml:space="preserve">33</t>
          </r>
        </is>
      </c>
      <c r="B56" s="33" t="inlineStr">
        <is/>
      </c>
      <c r="C56" s="33" t="inlineStr">
        <is/>
      </c>
      <c r="D56" s="34" t="inlineStr">
        <is>
          <r>
            <rPr>
              <rFont val="Times New Roman"/>
              <sz val="10.0"/>
            </rPr>
            <t xml:space="preserve">TRANSFERENCIAS DE CAPITAL</t>
          </r>
        </is>
      </c>
      <c r="E56" s="35" t="n">
        <v>10.0</v>
      </c>
      <c r="F56" s="35" t="n">
        <v>10.0</v>
      </c>
      <c r="G56" s="35" t="n">
        <v>0.0</v>
      </c>
      <c r="H56" s="35" t="n">
        <v>10.0</v>
      </c>
      <c r="I56" s="35" t="n">
        <v>10.0</v>
      </c>
      <c r="J56" s="37" t="inlineStr"/>
      <c r="K56" s="36" t="inlineStr">
        <f/>
        <is/>
      </c>
      <c r="L56" s="3" t="inlineStr"/>
    </row>
    <row r="57" customHeight="1" ht="15">
      <c r="A57" s="33" t="inlineStr">
        <is/>
      </c>
      <c r="B57" s="33" t="inlineStr">
        <is>
          <r>
            <rPr>
              <rFont val="Times New Roman"/>
              <sz val="10.0"/>
            </rPr>
            <t xml:space="preserve">03</t>
          </r>
        </is>
      </c>
      <c r="C57" s="33" t="inlineStr">
        <is/>
      </c>
      <c r="D57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57" s="35" t="n">
        <v>10.0</v>
      </c>
      <c r="F57" s="35" t="n">
        <v>10.0</v>
      </c>
      <c r="G57" s="35" t="n">
        <v>0.0</v>
      </c>
      <c r="H57" s="35" t="n">
        <v>10.0</v>
      </c>
      <c r="I57" s="35" t="n">
        <v>10.0</v>
      </c>
      <c r="J57" s="37" t="inlineStr"/>
      <c r="K57" s="36" t="inlineStr">
        <f/>
        <is/>
      </c>
      <c r="L57" s="3" t="inlineStr"/>
    </row>
    <row r="58" customHeight="1" ht="15">
      <c r="A58" s="33" t="inlineStr">
        <is/>
      </c>
      <c r="B58" s="33" t="inlineStr">
        <is/>
      </c>
      <c r="C58" s="33" t="inlineStr">
        <is>
          <r>
            <rPr>
              <rFont val="Times New Roman"/>
              <sz val="10.0"/>
            </rPr>
            <t xml:space="preserve">244</t>
          </r>
        </is>
      </c>
      <c r="D58" s="34" t="inlineStr">
        <is>
          <r>
            <rPr>
              <rFont val="Times New Roman"/>
              <sz val="10.0"/>
            </rPr>
            <t xml:space="preserve">Fondo Rotativo de Abastecimiento</t>
          </r>
        </is>
      </c>
      <c r="E58" s="35" t="n">
        <v>10.0</v>
      </c>
      <c r="F58" s="35" t="n">
        <v>10.0</v>
      </c>
      <c r="G58" s="35" t="n">
        <v>0.0</v>
      </c>
      <c r="H58" s="35" t="n">
        <v>10.0</v>
      </c>
      <c r="I58" s="35" t="n">
        <v>10.0</v>
      </c>
      <c r="J58" s="37" t="inlineStr"/>
      <c r="K58" s="36" t="inlineStr">
        <f/>
        <is/>
      </c>
      <c r="L58" s="3" t="inlineStr"/>
    </row>
    <row r="59" customHeight="1" ht="15">
      <c r="A59" s="33" t="inlineStr">
        <is>
          <r>
            <rPr>
              <rFont val="Times New Roman"/>
              <sz val="10.0"/>
            </rPr>
            <t xml:space="preserve">34</t>
          </r>
        </is>
      </c>
      <c r="B59" s="33" t="inlineStr">
        <is/>
      </c>
      <c r="C59" s="33" t="inlineStr">
        <is/>
      </c>
      <c r="D59" s="34" t="inlineStr">
        <is>
          <r>
            <rPr>
              <rFont val="Times New Roman"/>
              <sz val="10.0"/>
            </rPr>
            <t xml:space="preserve">SERVICIO DE LA DEUDA</t>
          </r>
        </is>
      </c>
      <c r="E59" s="35" t="n">
        <v>9590.0</v>
      </c>
      <c r="F59" s="35" t="n">
        <v>8630101.0</v>
      </c>
      <c r="G59" s="35" t="n">
        <v>8627076.0</v>
      </c>
      <c r="H59" s="35" t="n">
        <v>9590.0</v>
      </c>
      <c r="I59" s="35" t="n">
        <v>9590.0</v>
      </c>
      <c r="J59" s="37" t="inlineStr"/>
      <c r="K59" s="36" t="inlineStr">
        <f/>
        <is/>
      </c>
      <c r="L59" s="3" t="inlineStr"/>
    </row>
    <row r="60" customHeight="1" ht="15">
      <c r="A60" s="33" t="inlineStr">
        <is/>
      </c>
      <c r="B60" s="33" t="inlineStr">
        <is>
          <r>
            <rPr>
              <rFont val="Times New Roman"/>
              <sz val="10.0"/>
            </rPr>
            <t xml:space="preserve">07</t>
          </r>
        </is>
      </c>
      <c r="C60" s="33" t="inlineStr">
        <is/>
      </c>
      <c r="D60" s="34" t="inlineStr">
        <is>
          <r>
            <rPr>
              <rFont val="Times New Roman"/>
              <sz val="10.0"/>
            </rPr>
            <t xml:space="preserve">Deuda Flotante</t>
          </r>
        </is>
      </c>
      <c r="E60" s="35" t="n">
        <v>9590.0</v>
      </c>
      <c r="F60" s="35" t="n">
        <v>8630101.0</v>
      </c>
      <c r="G60" s="35" t="n">
        <v>8627076.0</v>
      </c>
      <c r="H60" s="35" t="n">
        <v>9590.0</v>
      </c>
      <c r="I60" s="35" t="n">
        <v>9590.0</v>
      </c>
      <c r="J60" s="37" t="inlineStr"/>
      <c r="K60" s="36" t="inlineStr">
        <f/>
        <is/>
      </c>
      <c r="L60" s="3" t="inlineStr"/>
    </row>
    <row r="61" customHeight="1" ht="15">
      <c r="A61" s="38" t="inlineStr"/>
      <c r="B61" s="38" t="inlineStr"/>
      <c r="C61" s="38" t="inlineStr"/>
      <c r="D61" s="38" t="inlineStr"/>
      <c r="E61" s="38" t="inlineStr"/>
      <c r="F61" s="38" t="inlineStr"/>
      <c r="G61" s="38" t="inlineStr"/>
      <c r="H61" s="38" t="inlineStr"/>
      <c r="I61" s="38" t="inlineStr"/>
      <c r="J61" s="38" t="inlineStr"/>
      <c r="K61" s="38" t="inlineStr"/>
      <c r="L61" s="3" t="inlineStr"/>
    </row>
    <row r="62" customHeight="1" ht="15">
      <c r="A62" s="3" t="inlineStr"/>
      <c r="B62" s="3" t="inlineStr"/>
      <c r="C62" s="3" t="inlineStr"/>
      <c r="D62" s="3" t="inlineStr"/>
      <c r="E62" s="3" t="inlineStr"/>
      <c r="F62" s="3" t="inlineStr"/>
      <c r="G62" s="3" t="inlineStr"/>
      <c r="H62" s="3" t="inlineStr"/>
      <c r="I62" s="3" t="inlineStr"/>
      <c r="J62" s="3" t="inlineStr"/>
      <c r="K62" s="3" t="inlineStr"/>
      <c r="L62" s="3" t="inlineStr"/>
    </row>
    <row r="63" customHeight="1" ht="15">
      <c r="A63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63" s="40" t="inlineStr"/>
      <c r="C63" s="40" t="inlineStr"/>
      <c r="D63" s="40" t="inlineStr"/>
      <c r="E63" s="41" t="n">
        <v>3.35406351E8</v>
      </c>
      <c r="F63" s="41" t="n">
        <v>3.25970038E8</v>
      </c>
      <c r="G63" s="41" t="n">
        <v>2.04495592E8</v>
      </c>
      <c r="H63" s="41" t="n">
        <v>3.36411079E8</v>
      </c>
      <c r="I63" s="41" t="n">
        <v>3.34672536E8</v>
      </c>
      <c r="J63" s="41" t="n">
        <v>-1738543.0</v>
      </c>
      <c r="K63" s="42" t="n">
        <v>-0.005167912439649468</v>
      </c>
      <c r="L63" s="3" t="inlineStr"/>
    </row>
    <row r="64" customHeight="1" ht="15">
      <c r="A64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64" s="44" t="inlineStr"/>
      <c r="C64" s="44" t="inlineStr"/>
      <c r="D64" s="44" t="inlineStr"/>
      <c r="E64" s="44" t="inlineStr"/>
      <c r="F64" s="44" t="inlineStr"/>
      <c r="G64" s="44" t="inlineStr"/>
      <c r="H64" s="44" t="inlineStr"/>
      <c r="I64" s="44" t="inlineStr"/>
      <c r="J64" s="3" t="inlineStr"/>
      <c r="K64" s="3" t="inlineStr"/>
      <c r="L64" s="3" t="inlineStr"/>
    </row>
    <row r="65" customHeight="1" ht="5">
      <c r="A65" s="3" t="inlineStr"/>
      <c r="B65" s="3" t="inlineStr"/>
      <c r="C65" s="3" t="inlineStr"/>
      <c r="D65" s="3" t="inlineStr"/>
      <c r="E65" s="3" t="inlineStr"/>
      <c r="F65" s="3" t="inlineStr"/>
      <c r="G65" s="3" t="inlineStr"/>
      <c r="H65" s="3" t="inlineStr"/>
      <c r="I65" s="3" t="inlineStr"/>
      <c r="J65" s="3" t="inlineStr"/>
      <c r="K65" s="3" t="inlineStr"/>
      <c r="L65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63:D63"/>
    <mergeCell ref="A64:I64"/>
  </mergeCells>
  <pageMargins left="0.0" right="0.0" top="0.0" bottom="0.0" header="0.0" footer="0.0"/>
  <pageSetup orientation="landscape"/>
  <drawing r:id="rIdDr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DEFENSA NACIONAL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11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FUERZA AÉREA DE CHILE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09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FUERZA AÉREA DE CHILE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2.82758613E8</v>
      </c>
      <c r="F12" s="31" t="n">
        <v>2.82175261E8</v>
      </c>
      <c r="G12" s="31" t="n">
        <v>1.92773079E8</v>
      </c>
      <c r="H12" s="31" t="n">
        <v>2.83781222E8</v>
      </c>
      <c r="I12" s="31" t="n">
        <v>2.85529799E8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13" s="35" t="n">
        <v>3206104.0</v>
      </c>
      <c r="F13" s="35" t="n">
        <v>2785454.0</v>
      </c>
      <c r="G13" s="35" t="n">
        <v>1411576.0</v>
      </c>
      <c r="H13" s="35" t="n">
        <v>3305493.0</v>
      </c>
      <c r="I13" s="35" t="n">
        <v>3305503.0</v>
      </c>
      <c r="J13" s="35" t="inlineStr">
        <f>I13-H13</f>
        <is/>
      </c>
      <c r="K13" s="36" t="inlineStr">
        <f>(J13/H13)</f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Del Gobierno Central</t>
          </r>
        </is>
      </c>
      <c r="E14" s="35" t="n">
        <v>3206104.0</v>
      </c>
      <c r="F14" s="35" t="n">
        <v>2785454.0</v>
      </c>
      <c r="G14" s="35" t="n">
        <v>1411576.0</v>
      </c>
      <c r="H14" s="35" t="n">
        <v>3305493.0</v>
      </c>
      <c r="I14" s="35" t="n">
        <v>3305503.0</v>
      </c>
      <c r="J14" s="35" t="inlineStr">
        <f>I14-H14</f>
        <is/>
      </c>
      <c r="K14" s="36" t="inlineStr">
        <f>(J14/H14)</f>
        <is/>
      </c>
      <c r="L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012</t>
          </r>
        </is>
      </c>
      <c r="D15" s="34" t="inlineStr">
        <is>
          <r>
            <rPr>
              <rFont val="Times New Roman"/>
              <sz val="10.0"/>
            </rPr>
            <t xml:space="preserve">Fondo para Misiones de Paz-Estado Mayor Conjunto</t>
          </r>
        </is>
      </c>
      <c r="E15" s="35" t="n">
        <v>0.0</v>
      </c>
      <c r="F15" s="35" t="n">
        <v>41576.0</v>
      </c>
      <c r="G15" s="35" t="n">
        <v>41576.0</v>
      </c>
      <c r="H15" s="35" t="n">
        <v>0.0</v>
      </c>
      <c r="I15" s="35" t="n">
        <v>0.0</v>
      </c>
      <c r="J15" s="37" t="inlineStr"/>
      <c r="K15" s="36" t="inlineStr">
        <f/>
        <is/>
      </c>
      <c r="L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014</t>
          </r>
        </is>
      </c>
      <c r="D16" s="34" t="inlineStr">
        <is>
          <r>
            <rPr>
              <rFont val="Times New Roman"/>
              <sz val="10.0"/>
            </rPr>
            <t xml:space="preserve">Programa Antártico - Estado Mayor Conjunto</t>
          </r>
        </is>
      </c>
      <c r="E16" s="35" t="n">
        <v>3206104.0</v>
      </c>
      <c r="F16" s="35" t="n">
        <v>2743868.0</v>
      </c>
      <c r="G16" s="35" t="n">
        <v>1370000.0</v>
      </c>
      <c r="H16" s="35" t="n">
        <v>3305493.0</v>
      </c>
      <c r="I16" s="35" t="n">
        <v>3305493.0</v>
      </c>
      <c r="J16" s="37" t="inlineStr"/>
      <c r="K16" s="36" t="inlineStr">
        <f/>
        <is/>
      </c>
      <c r="L16" s="3" t="inlineStr"/>
    </row>
    <row r="17" customHeight="1" ht="15">
      <c r="A17" s="33" t="inlineStr">
        <is/>
      </c>
      <c r="B17" s="33" t="inlineStr">
        <is/>
      </c>
      <c r="C17" s="33" t="inlineStr">
        <is>
          <r>
            <rPr>
              <rFont val="Times New Roman"/>
              <sz val="10.0"/>
            </rPr>
            <t xml:space="preserve">201</t>
          </r>
        </is>
      </c>
      <c r="D17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E17" s="35" t="n">
        <v>0.0</v>
      </c>
      <c r="F17" s="35" t="n">
        <v>10.0</v>
      </c>
      <c r="G17" s="35" t="n">
        <v>0.0</v>
      </c>
      <c r="H17" s="35" t="n">
        <v>0.0</v>
      </c>
      <c r="I17" s="35" t="n">
        <v>10.0</v>
      </c>
      <c r="J17" s="35" t="inlineStr">
        <f>I17-H17</f>
        <is/>
      </c>
      <c r="K17" s="36" t="inlineStr">
        <f/>
        <is/>
      </c>
      <c r="L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07</t>
          </r>
        </is>
      </c>
      <c r="B18" s="33" t="inlineStr">
        <is/>
      </c>
      <c r="C18" s="33" t="inlineStr">
        <is/>
      </c>
      <c r="D18" s="34" t="inlineStr">
        <is>
          <r>
            <rPr>
              <rFont val="Times New Roman"/>
              <sz val="10.0"/>
            </rPr>
            <t xml:space="preserve">INGRESOS DE OPERACIÓN</t>
          </r>
        </is>
      </c>
      <c r="E18" s="35" t="n">
        <v>3403210.0</v>
      </c>
      <c r="F18" s="35" t="n">
        <v>3231579.0</v>
      </c>
      <c r="G18" s="35" t="n">
        <v>3226164.0</v>
      </c>
      <c r="H18" s="35" t="n">
        <v>3508710.0</v>
      </c>
      <c r="I18" s="35" t="n">
        <v>3508709.0</v>
      </c>
      <c r="J18" s="35" t="inlineStr">
        <f>I18-H18</f>
        <is/>
      </c>
      <c r="K18" s="36" t="inlineStr">
        <f>(J18/H18)</f>
        <is/>
      </c>
      <c r="L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02</t>
          </r>
        </is>
      </c>
      <c r="C19" s="33" t="inlineStr">
        <is/>
      </c>
      <c r="D19" s="34" t="inlineStr">
        <is>
          <r>
            <rPr>
              <rFont val="Times New Roman"/>
              <sz val="10.0"/>
            </rPr>
            <t xml:space="preserve">Venta de Servicios</t>
          </r>
        </is>
      </c>
      <c r="E19" s="35" t="n">
        <v>3403210.0</v>
      </c>
      <c r="F19" s="35" t="n">
        <v>3231579.0</v>
      </c>
      <c r="G19" s="35" t="n">
        <v>3226164.0</v>
      </c>
      <c r="H19" s="35" t="n">
        <v>3508710.0</v>
      </c>
      <c r="I19" s="35" t="n">
        <v>3508709.0</v>
      </c>
      <c r="J19" s="35" t="inlineStr">
        <f>I19-H19</f>
        <is/>
      </c>
      <c r="K19" s="36" t="inlineStr">
        <f>(J19/H19)</f>
        <is/>
      </c>
      <c r="L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08</t>
          </r>
        </is>
      </c>
      <c r="B20" s="33" t="inlineStr">
        <is/>
      </c>
      <c r="C20" s="33" t="inlineStr">
        <is/>
      </c>
      <c r="D20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20" s="35" t="n">
        <v>497683.0</v>
      </c>
      <c r="F20" s="35" t="n">
        <v>432830.0</v>
      </c>
      <c r="G20" s="35" t="n">
        <v>465873.0</v>
      </c>
      <c r="H20" s="35" t="n">
        <v>513111.0</v>
      </c>
      <c r="I20" s="35" t="n">
        <v>513111.0</v>
      </c>
      <c r="J20" s="37" t="inlineStr"/>
      <c r="K20" s="36" t="inlineStr">
        <f/>
        <is/>
      </c>
      <c r="L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E21" s="35" t="n">
        <v>10.0</v>
      </c>
      <c r="F21" s="35" t="n">
        <v>10.0</v>
      </c>
      <c r="G21" s="35" t="n">
        <v>408700.0</v>
      </c>
      <c r="H21" s="35" t="n">
        <v>10.0</v>
      </c>
      <c r="I21" s="35" t="n">
        <v>10.0</v>
      </c>
      <c r="J21" s="37" t="inlineStr"/>
      <c r="K21" s="36" t="inlineStr">
        <f/>
        <is/>
      </c>
      <c r="L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02</t>
          </r>
        </is>
      </c>
      <c r="C22" s="33" t="inlineStr">
        <is/>
      </c>
      <c r="D22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E22" s="35" t="n">
        <v>0.0</v>
      </c>
      <c r="F22" s="35" t="n">
        <v>0.0</v>
      </c>
      <c r="G22" s="35" t="n">
        <v>16488.0</v>
      </c>
      <c r="H22" s="35" t="n">
        <v>0.0</v>
      </c>
      <c r="I22" s="35" t="n">
        <v>0.0</v>
      </c>
      <c r="J22" s="37" t="inlineStr"/>
      <c r="K22" s="36" t="inlineStr">
        <f/>
        <is/>
      </c>
      <c r="L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99</t>
          </r>
        </is>
      </c>
      <c r="C23" s="33" t="inlineStr">
        <is/>
      </c>
      <c r="D23" s="34" t="inlineStr">
        <is>
          <r>
            <rPr>
              <rFont val="Times New Roman"/>
              <sz val="10.0"/>
            </rPr>
            <t xml:space="preserve">Otros</t>
          </r>
        </is>
      </c>
      <c r="E23" s="35" t="n">
        <v>497673.0</v>
      </c>
      <c r="F23" s="35" t="n">
        <v>432820.0</v>
      </c>
      <c r="G23" s="35" t="n">
        <v>40685.0</v>
      </c>
      <c r="H23" s="35" t="n">
        <v>513101.0</v>
      </c>
      <c r="I23" s="35" t="n">
        <v>513101.0</v>
      </c>
      <c r="J23" s="37" t="inlineStr"/>
      <c r="K23" s="36" t="inlineStr">
        <f/>
        <is/>
      </c>
      <c r="L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09</t>
          </r>
        </is>
      </c>
      <c r="B24" s="33" t="inlineStr">
        <is/>
      </c>
      <c r="C24" s="33" t="inlineStr">
        <is/>
      </c>
      <c r="D24" s="34" t="inlineStr">
        <is>
          <r>
            <rPr>
              <rFont val="Times New Roman"/>
              <sz val="10.0"/>
            </rPr>
            <t xml:space="preserve">APORTE FISCAL</t>
          </r>
        </is>
      </c>
      <c r="E24" s="35" t="n">
        <v>2.750748E8</v>
      </c>
      <c r="F24" s="35" t="n">
        <v>2.75148582E8</v>
      </c>
      <c r="G24" s="35" t="n">
        <v>1.87390914E8</v>
      </c>
      <c r="H24" s="35" t="n">
        <v>2.75859211E8</v>
      </c>
      <c r="I24" s="35" t="n">
        <v>2.77607779E8</v>
      </c>
      <c r="J24" s="35" t="inlineStr">
        <f>I24-H24</f>
        <is/>
      </c>
      <c r="K24" s="36" t="inlineStr">
        <f>(J24/H24)</f>
        <is/>
      </c>
      <c r="L24" s="3" t="inlineStr"/>
    </row>
    <row r="25" customHeight="1" ht="15">
      <c r="A25" s="33" t="inlineStr">
        <is/>
      </c>
      <c r="B25" s="33" t="inlineStr">
        <is>
          <r>
            <rPr>
              <rFont val="Times New Roman"/>
              <sz val="10.0"/>
            </rPr>
            <t xml:space="preserve">01</t>
          </r>
        </is>
      </c>
      <c r="C25" s="33" t="inlineStr">
        <is/>
      </c>
      <c r="D25" s="34" t="inlineStr">
        <is>
          <r>
            <rPr>
              <rFont val="Times New Roman"/>
              <sz val="10.0"/>
            </rPr>
            <t xml:space="preserve">Libre</t>
          </r>
        </is>
      </c>
      <c r="E25" s="35" t="n">
        <v>2.750748E8</v>
      </c>
      <c r="F25" s="35" t="n">
        <v>2.75148582E8</v>
      </c>
      <c r="G25" s="35" t="n">
        <v>1.87390914E8</v>
      </c>
      <c r="H25" s="35" t="n">
        <v>2.75859211E8</v>
      </c>
      <c r="I25" s="35" t="n">
        <v>2.77607779E8</v>
      </c>
      <c r="J25" s="35" t="inlineStr">
        <f>I25-H25</f>
        <is/>
      </c>
      <c r="K25" s="36" t="inlineStr">
        <f>(J25/H25)</f>
        <is/>
      </c>
      <c r="L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12</t>
          </r>
        </is>
      </c>
      <c r="B26" s="33" t="inlineStr">
        <is/>
      </c>
      <c r="C26" s="33" t="inlineStr">
        <is/>
      </c>
      <c r="D26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E26" s="35" t="n">
        <v>576806.0</v>
      </c>
      <c r="F26" s="35" t="n">
        <v>576806.0</v>
      </c>
      <c r="G26" s="35" t="n">
        <v>278552.0</v>
      </c>
      <c r="H26" s="35" t="n">
        <v>594687.0</v>
      </c>
      <c r="I26" s="35" t="n">
        <v>594687.0</v>
      </c>
      <c r="J26" s="37" t="inlineStr"/>
      <c r="K26" s="36" t="inlineStr">
        <f/>
        <is/>
      </c>
      <c r="L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07</t>
          </r>
        </is>
      </c>
      <c r="C27" s="33" t="inlineStr">
        <is/>
      </c>
      <c r="D27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27" s="35" t="n">
        <v>576806.0</v>
      </c>
      <c r="F27" s="35" t="n">
        <v>576806.0</v>
      </c>
      <c r="G27" s="35" t="n">
        <v>214504.0</v>
      </c>
      <c r="H27" s="35" t="n">
        <v>594687.0</v>
      </c>
      <c r="I27" s="35" t="n">
        <v>594687.0</v>
      </c>
      <c r="J27" s="37" t="inlineStr"/>
      <c r="K27" s="36" t="inlineStr">
        <f/>
        <is/>
      </c>
      <c r="L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10</t>
          </r>
        </is>
      </c>
      <c r="C28" s="33" t="inlineStr">
        <is/>
      </c>
      <c r="D28" s="34" t="inlineStr">
        <is>
          <r>
            <rPr>
              <rFont val="Times New Roman"/>
              <sz val="10.0"/>
            </rPr>
            <t xml:space="preserve">Ingresos por Percibir</t>
          </r>
        </is>
      </c>
      <c r="E28" s="35" t="n">
        <v>0.0</v>
      </c>
      <c r="F28" s="35" t="n">
        <v>0.0</v>
      </c>
      <c r="G28" s="35" t="n">
        <v>64048.0</v>
      </c>
      <c r="H28" s="35" t="n">
        <v>0.0</v>
      </c>
      <c r="I28" s="35" t="n">
        <v>0.0</v>
      </c>
      <c r="J28" s="37" t="inlineStr"/>
      <c r="K28" s="36" t="inlineStr">
        <f/>
        <is/>
      </c>
      <c r="L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15</t>
          </r>
        </is>
      </c>
      <c r="B29" s="33" t="inlineStr">
        <is/>
      </c>
      <c r="C29" s="33" t="inlineStr">
        <is/>
      </c>
      <c r="D29" s="34" t="inlineStr">
        <is>
          <r>
            <rPr>
              <rFont val="Times New Roman"/>
              <sz val="10.0"/>
            </rPr>
            <t xml:space="preserve">SALDO INICIAL DE CAJA</t>
          </r>
        </is>
      </c>
      <c r="E29" s="35" t="n">
        <v>10.0</v>
      </c>
      <c r="F29" s="35" t="n">
        <v>10.0</v>
      </c>
      <c r="G29" s="35" t="n">
        <v>0.0</v>
      </c>
      <c r="H29" s="35" t="n">
        <v>10.0</v>
      </c>
      <c r="I29" s="35" t="n">
        <v>10.0</v>
      </c>
      <c r="J29" s="37" t="inlineStr"/>
      <c r="K29" s="36" t="inlineStr">
        <f/>
        <is/>
      </c>
      <c r="L29" s="3" t="inlineStr"/>
    </row>
    <row r="30" customHeight="1" ht="15">
      <c r="A30" s="29" t="inlineStr">
        <is/>
      </c>
      <c r="B30" s="29" t="inlineStr">
        <is/>
      </c>
      <c r="C30" s="29" t="inlineStr">
        <is/>
      </c>
      <c r="D30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E30" s="31" t="n">
        <v>2.82758613E8</v>
      </c>
      <c r="F30" s="31" t="n">
        <v>2.82175261E8</v>
      </c>
      <c r="G30" s="31" t="n">
        <v>1.90654578E8</v>
      </c>
      <c r="H30" s="31" t="n">
        <v>2.83781222E8</v>
      </c>
      <c r="I30" s="31" t="n">
        <v>2.85529799E8</v>
      </c>
      <c r="J30" s="31" t="inlineStr">
        <f>I30-H30</f>
        <is/>
      </c>
      <c r="K30" s="32" t="inlineStr">
        <f>(J30/H30)</f>
        <is/>
      </c>
      <c r="L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21</t>
          </r>
        </is>
      </c>
      <c r="B31" s="33" t="inlineStr">
        <is/>
      </c>
      <c r="C31" s="33" t="inlineStr">
        <is/>
      </c>
      <c r="D31" s="34" t="inlineStr">
        <is>
          <r>
            <rPr>
              <rFont val="Times New Roman"/>
              <sz val="10.0"/>
            </rPr>
            <t xml:space="preserve">GASTOS EN PERSONAL</t>
          </r>
        </is>
      </c>
      <c r="E31" s="35" t="n">
        <v>2.49771159E8</v>
      </c>
      <c r="F31" s="35" t="n">
        <v>2.43736044E8</v>
      </c>
      <c r="G31" s="35" t="n">
        <v>1.65380361E8</v>
      </c>
      <c r="H31" s="35" t="n">
        <v>2.49771159E8</v>
      </c>
      <c r="I31" s="35" t="n">
        <v>2.52004934E8</v>
      </c>
      <c r="J31" s="35" t="inlineStr">
        <f>I31-H31</f>
        <is/>
      </c>
      <c r="K31" s="36" t="inlineStr">
        <f>(J31/H31)</f>
        <is/>
      </c>
      <c r="L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22</t>
          </r>
        </is>
      </c>
      <c r="B32" s="33" t="inlineStr">
        <is/>
      </c>
      <c r="C32" s="33" t="inlineStr">
        <is/>
      </c>
      <c r="D32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E32" s="35" t="n">
        <v>2.9597401E7</v>
      </c>
      <c r="F32" s="35" t="n">
        <v>2.7324284E7</v>
      </c>
      <c r="G32" s="35" t="n">
        <v>1.3601571E7</v>
      </c>
      <c r="H32" s="35" t="n">
        <v>3.051492E7</v>
      </c>
      <c r="I32" s="35" t="n">
        <v>2.8763373E7</v>
      </c>
      <c r="J32" s="35" t="inlineStr">
        <f>I32-H32</f>
        <is/>
      </c>
      <c r="K32" s="36" t="inlineStr">
        <f>(J32/H32)</f>
        <is/>
      </c>
      <c r="L32" s="3" t="inlineStr"/>
    </row>
    <row r="33" customHeight="1" ht="15">
      <c r="A33" s="33" t="inlineStr">
        <is>
          <r>
            <rPr>
              <rFont val="Times New Roman"/>
              <sz val="10.0"/>
            </rPr>
            <t xml:space="preserve">24</t>
          </r>
        </is>
      </c>
      <c r="B33" s="33" t="inlineStr">
        <is/>
      </c>
      <c r="C33" s="33" t="inlineStr">
        <is/>
      </c>
      <c r="D3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33" s="35" t="n">
        <v>2680110.0</v>
      </c>
      <c r="F33" s="35" t="n">
        <v>4676879.0</v>
      </c>
      <c r="G33" s="35" t="n">
        <v>4676859.0</v>
      </c>
      <c r="H33" s="35" t="n">
        <v>2763192.0</v>
      </c>
      <c r="I33" s="35" t="n">
        <v>4166775.0</v>
      </c>
      <c r="J33" s="35" t="inlineStr">
        <f>I33-H33</f>
        <is/>
      </c>
      <c r="K33" s="36" t="inlineStr">
        <f>(J33/H33)</f>
        <is/>
      </c>
      <c r="L33" s="3" t="inlineStr"/>
    </row>
    <row r="34" customHeight="1" ht="15">
      <c r="A34" s="33" t="inlineStr">
        <is/>
      </c>
      <c r="B34" s="33" t="inlineStr">
        <is>
          <r>
            <rPr>
              <rFont val="Times New Roman"/>
              <sz val="10.0"/>
            </rPr>
            <t xml:space="preserve">01</t>
          </r>
        </is>
      </c>
      <c r="C34" s="33" t="inlineStr">
        <is/>
      </c>
      <c r="D34" s="34" t="inlineStr">
        <is>
          <r>
            <rPr>
              <rFont val="Times New Roman"/>
              <sz val="10.0"/>
            </rPr>
            <t xml:space="preserve">Al Sector Privado</t>
          </r>
        </is>
      </c>
      <c r="E34" s="35" t="n">
        <v>32337.0</v>
      </c>
      <c r="F34" s="35" t="n">
        <v>32337.0</v>
      </c>
      <c r="G34" s="35" t="n">
        <v>32337.0</v>
      </c>
      <c r="H34" s="35" t="n">
        <v>33339.0</v>
      </c>
      <c r="I34" s="35" t="n">
        <v>33339.0</v>
      </c>
      <c r="J34" s="37" t="inlineStr"/>
      <c r="K34" s="36" t="inlineStr">
        <f/>
        <is/>
      </c>
      <c r="L34" s="3" t="inlineStr"/>
    </row>
    <row r="35" customHeight="1" ht="15">
      <c r="A35" s="33" t="inlineStr">
        <is/>
      </c>
      <c r="B35" s="33" t="inlineStr">
        <is/>
      </c>
      <c r="C35" s="33" t="inlineStr">
        <is>
          <r>
            <rPr>
              <rFont val="Times New Roman"/>
              <sz val="10.0"/>
            </rPr>
            <t xml:space="preserve">009</t>
          </r>
        </is>
      </c>
      <c r="D35" s="34" t="inlineStr">
        <is>
          <r>
            <rPr>
              <rFont val="Times New Roman"/>
              <sz val="10.0"/>
            </rPr>
            <t xml:space="preserve">Medicina Curativa</t>
          </r>
        </is>
      </c>
      <c r="E35" s="35" t="n">
        <v>10.0</v>
      </c>
      <c r="F35" s="35" t="n">
        <v>10.0</v>
      </c>
      <c r="G35" s="35" t="n">
        <v>10.0</v>
      </c>
      <c r="H35" s="35" t="n">
        <v>10.0</v>
      </c>
      <c r="I35" s="35" t="n">
        <v>10.0</v>
      </c>
      <c r="J35" s="37" t="inlineStr"/>
      <c r="K35" s="36" t="inlineStr">
        <f/>
        <is/>
      </c>
      <c r="L35" s="3" t="inlineStr"/>
    </row>
    <row r="36" customHeight="1" ht="15">
      <c r="A36" s="33" t="inlineStr">
        <is/>
      </c>
      <c r="B36" s="33" t="inlineStr">
        <is/>
      </c>
      <c r="C36" s="33" t="inlineStr">
        <is>
          <r>
            <rPr>
              <rFont val="Times New Roman"/>
              <sz val="10.0"/>
            </rPr>
            <t xml:space="preserve">021</t>
          </r>
        </is>
      </c>
      <c r="D36" s="34" t="inlineStr">
        <is>
          <r>
            <rPr>
              <rFont val="Times New Roman"/>
              <sz val="10.0"/>
            </rPr>
            <t xml:space="preserve">Becas</t>
          </r>
        </is>
      </c>
      <c r="E36" s="35" t="n">
        <v>32327.0</v>
      </c>
      <c r="F36" s="35" t="n">
        <v>32327.0</v>
      </c>
      <c r="G36" s="35" t="n">
        <v>32327.0</v>
      </c>
      <c r="H36" s="35" t="n">
        <v>33329.0</v>
      </c>
      <c r="I36" s="35" t="n">
        <v>33329.0</v>
      </c>
      <c r="J36" s="37" t="inlineStr"/>
      <c r="K36" s="36" t="inlineStr">
        <f/>
        <is/>
      </c>
      <c r="L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02</t>
          </r>
        </is>
      </c>
      <c r="C37" s="33" t="inlineStr">
        <is/>
      </c>
      <c r="D37" s="34" t="inlineStr">
        <is>
          <r>
            <rPr>
              <rFont val="Times New Roman"/>
              <sz val="10.0"/>
            </rPr>
            <t xml:space="preserve">Al Gobierno Central</t>
          </r>
        </is>
      </c>
      <c r="E37" s="35" t="n">
        <v>1480033.0</v>
      </c>
      <c r="F37" s="35" t="n">
        <v>1526802.0</v>
      </c>
      <c r="G37" s="35" t="n">
        <v>1526802.0</v>
      </c>
      <c r="H37" s="35" t="n">
        <v>1525914.0</v>
      </c>
      <c r="I37" s="35" t="n">
        <v>1525914.0</v>
      </c>
      <c r="J37" s="37" t="inlineStr"/>
      <c r="K37" s="36" t="inlineStr">
        <f/>
        <is/>
      </c>
      <c r="L37" s="3" t="inlineStr"/>
    </row>
    <row r="38" customHeight="1" ht="15">
      <c r="A38" s="33" t="inlineStr">
        <is/>
      </c>
      <c r="B38" s="33" t="inlineStr">
        <is/>
      </c>
      <c r="C38" s="33" t="inlineStr">
        <is>
          <r>
            <rPr>
              <rFont val="Times New Roman"/>
              <sz val="10.0"/>
            </rPr>
            <t xml:space="preserve">002</t>
          </r>
        </is>
      </c>
      <c r="D38" s="34" t="inlineStr">
        <is>
          <r>
            <rPr>
              <rFont val="Times New Roman"/>
              <sz val="10.0"/>
            </rPr>
            <t xml:space="preserve">Servicio Aerofotogramétrico de la FACH</t>
          </r>
        </is>
      </c>
      <c r="E38" s="35" t="n">
        <v>220163.0</v>
      </c>
      <c r="F38" s="35" t="n">
        <v>220163.0</v>
      </c>
      <c r="G38" s="35" t="n">
        <v>220163.0</v>
      </c>
      <c r="H38" s="35" t="n">
        <v>226988.0</v>
      </c>
      <c r="I38" s="35" t="n">
        <v>226988.0</v>
      </c>
      <c r="J38" s="37" t="inlineStr"/>
      <c r="K38" s="36" t="inlineStr">
        <f/>
        <is/>
      </c>
      <c r="L38" s="3" t="inlineStr"/>
    </row>
    <row r="39" customHeight="1" ht="15">
      <c r="A39" s="33" t="inlineStr">
        <is/>
      </c>
      <c r="B39" s="33" t="inlineStr">
        <is/>
      </c>
      <c r="C39" s="33" t="inlineStr">
        <is>
          <r>
            <rPr>
              <rFont val="Times New Roman"/>
              <sz val="10.0"/>
            </rPr>
            <t xml:space="preserve">004</t>
          </r>
        </is>
      </c>
      <c r="D39" s="34" t="inlineStr">
        <is>
          <r>
            <rPr>
              <rFont val="Times New Roman"/>
              <sz val="10.0"/>
            </rPr>
            <t xml:space="preserve">Organismos de Salud de la FACH</t>
          </r>
        </is>
      </c>
      <c r="E39" s="35" t="n">
        <v>1259870.0</v>
      </c>
      <c r="F39" s="35" t="n">
        <v>1259870.0</v>
      </c>
      <c r="G39" s="35" t="n">
        <v>1259870.0</v>
      </c>
      <c r="H39" s="35" t="n">
        <v>1298926.0</v>
      </c>
      <c r="I39" s="35" t="n">
        <v>1298926.0</v>
      </c>
      <c r="J39" s="37" t="inlineStr"/>
      <c r="K39" s="36" t="inlineStr">
        <f/>
        <is/>
      </c>
      <c r="L39" s="3" t="inlineStr"/>
    </row>
    <row r="40" customHeight="1" ht="15">
      <c r="A40" s="33" t="inlineStr">
        <is/>
      </c>
      <c r="B40" s="33" t="inlineStr">
        <is/>
      </c>
      <c r="C40" s="33" t="inlineStr">
        <is>
          <r>
            <rPr>
              <rFont val="Times New Roman"/>
              <sz val="10.0"/>
            </rPr>
            <t xml:space="preserve">010</t>
          </r>
        </is>
      </c>
      <c r="D40" s="34" t="inlineStr">
        <is>
          <r>
            <rPr>
              <rFont val="Times New Roman"/>
              <sz val="10.0"/>
            </rPr>
            <t xml:space="preserve">Subsecretaría para las Fuerzas Armadas</t>
          </r>
        </is>
      </c>
      <c r="E40" s="35" t="n">
        <v>0.0</v>
      </c>
      <c r="F40" s="35" t="n">
        <v>38930.0</v>
      </c>
      <c r="G40" s="35" t="n">
        <v>38930.0</v>
      </c>
      <c r="H40" s="35" t="n">
        <v>0.0</v>
      </c>
      <c r="I40" s="35" t="n">
        <v>0.0</v>
      </c>
      <c r="J40" s="37" t="inlineStr"/>
      <c r="K40" s="36" t="inlineStr">
        <f/>
        <is/>
      </c>
      <c r="L40" s="3" t="inlineStr"/>
    </row>
    <row r="41" customHeight="1" ht="15">
      <c r="A41" s="33" t="inlineStr">
        <is/>
      </c>
      <c r="B41" s="33" t="inlineStr">
        <is/>
      </c>
      <c r="C41" s="33" t="inlineStr">
        <is>
          <r>
            <rPr>
              <rFont val="Times New Roman"/>
              <sz val="10.0"/>
            </rPr>
            <t xml:space="preserve">012</t>
          </r>
        </is>
      </c>
      <c r="D41" s="34" t="inlineStr">
        <is>
          <r>
            <rPr>
              <rFont val="Times New Roman"/>
              <sz val="10.0"/>
            </rPr>
            <t xml:space="preserve">Dirección General de Movilización Nacional</t>
          </r>
        </is>
      </c>
      <c r="E41" s="35" t="n">
        <v>0.0</v>
      </c>
      <c r="F41" s="35" t="n">
        <v>4959.0</v>
      </c>
      <c r="G41" s="35" t="n">
        <v>4959.0</v>
      </c>
      <c r="H41" s="35" t="n">
        <v>0.0</v>
      </c>
      <c r="I41" s="35" t="n">
        <v>0.0</v>
      </c>
      <c r="J41" s="37" t="inlineStr"/>
      <c r="K41" s="36" t="inlineStr">
        <f/>
        <is/>
      </c>
      <c r="L41" s="3" t="inlineStr"/>
    </row>
    <row r="42" customHeight="1" ht="15">
      <c r="A42" s="33" t="inlineStr">
        <is/>
      </c>
      <c r="B42" s="33" t="inlineStr">
        <is/>
      </c>
      <c r="C42" s="33" t="inlineStr">
        <is>
          <r>
            <rPr>
              <rFont val="Times New Roman"/>
              <sz val="10.0"/>
            </rPr>
            <t xml:space="preserve">013</t>
          </r>
        </is>
      </c>
      <c r="D42" s="34" t="inlineStr">
        <is>
          <r>
            <rPr>
              <rFont val="Times New Roman"/>
              <sz val="10.0"/>
            </rPr>
            <t xml:space="preserve">Academia Nacional de Estudios Políticos y Estratégicos</t>
          </r>
        </is>
      </c>
      <c r="E42" s="35" t="n">
        <v>0.0</v>
      </c>
      <c r="F42" s="35" t="n">
        <v>2880.0</v>
      </c>
      <c r="G42" s="35" t="n">
        <v>2880.0</v>
      </c>
      <c r="H42" s="35" t="n">
        <v>0.0</v>
      </c>
      <c r="I42" s="35" t="n">
        <v>0.0</v>
      </c>
      <c r="J42" s="37" t="inlineStr"/>
      <c r="K42" s="36" t="inlineStr">
        <f/>
        <is/>
      </c>
      <c r="L42" s="3" t="inlineStr"/>
    </row>
    <row r="43" customHeight="1" ht="15">
      <c r="A43" s="33" t="inlineStr">
        <is/>
      </c>
      <c r="B43" s="33" t="inlineStr">
        <is>
          <r>
            <rPr>
              <rFont val="Times New Roman"/>
              <sz val="10.0"/>
            </rPr>
            <t xml:space="preserve">03</t>
          </r>
        </is>
      </c>
      <c r="C43" s="33" t="inlineStr">
        <is/>
      </c>
      <c r="D43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43" s="35" t="n">
        <v>1167740.0</v>
      </c>
      <c r="F43" s="35" t="n">
        <v>3117740.0</v>
      </c>
      <c r="G43" s="35" t="n">
        <v>3117720.0</v>
      </c>
      <c r="H43" s="35" t="n">
        <v>1203939.0</v>
      </c>
      <c r="I43" s="35" t="n">
        <v>2607522.0</v>
      </c>
      <c r="J43" s="35" t="inlineStr">
        <f>I43-H43</f>
        <is/>
      </c>
      <c r="K43" s="36" t="inlineStr">
        <f>(J43/H43)</f>
        <is/>
      </c>
      <c r="L43" s="3" t="inlineStr"/>
    </row>
    <row r="44" customHeight="1" ht="15">
      <c r="A44" s="33" t="inlineStr">
        <is/>
      </c>
      <c r="B44" s="33" t="inlineStr">
        <is/>
      </c>
      <c r="C44" s="33" t="inlineStr">
        <is>
          <r>
            <rPr>
              <rFont val="Times New Roman"/>
              <sz val="10.0"/>
            </rPr>
            <t xml:space="preserve">243</t>
          </r>
        </is>
      </c>
      <c r="D44" s="34" t="inlineStr">
        <is>
          <r>
            <rPr>
              <rFont val="Times New Roman"/>
              <sz val="10.0"/>
            </rPr>
            <t xml:space="preserve">Bienestar Social</t>
          </r>
        </is>
      </c>
      <c r="E44" s="35" t="n">
        <v>1167720.0</v>
      </c>
      <c r="F44" s="35" t="n">
        <v>1167720.0</v>
      </c>
      <c r="G44" s="35" t="n">
        <v>1167720.0</v>
      </c>
      <c r="H44" s="35" t="n">
        <v>1203919.0</v>
      </c>
      <c r="I44" s="35" t="n">
        <v>1117975.0</v>
      </c>
      <c r="J44" s="35" t="inlineStr">
        <f>I44-H44</f>
        <is/>
      </c>
      <c r="K44" s="36" t="inlineStr">
        <f>(J44/H44)</f>
        <is/>
      </c>
      <c r="L44" s="3" t="inlineStr"/>
    </row>
    <row r="45" customHeight="1" ht="15">
      <c r="A45" s="33" t="inlineStr">
        <is/>
      </c>
      <c r="B45" s="33" t="inlineStr">
        <is/>
      </c>
      <c r="C45" s="33" t="inlineStr">
        <is>
          <r>
            <rPr>
              <rFont val="Times New Roman"/>
              <sz val="10.0"/>
            </rPr>
            <t xml:space="preserve">244</t>
          </r>
        </is>
      </c>
      <c r="D45" s="34" t="inlineStr">
        <is>
          <r>
            <rPr>
              <rFont val="Times New Roman"/>
              <sz val="10.0"/>
            </rPr>
            <t xml:space="preserve">Fondo Rotativo de Abastecimiento</t>
          </r>
        </is>
      </c>
      <c r="E45" s="35" t="n">
        <v>10.0</v>
      </c>
      <c r="F45" s="35" t="n">
        <v>10.0</v>
      </c>
      <c r="G45" s="35" t="n">
        <v>0.0</v>
      </c>
      <c r="H45" s="35" t="n">
        <v>10.0</v>
      </c>
      <c r="I45" s="35" t="n">
        <v>10.0</v>
      </c>
      <c r="J45" s="37" t="inlineStr"/>
      <c r="K45" s="36" t="inlineStr">
        <f/>
        <is/>
      </c>
      <c r="L45" s="3" t="inlineStr"/>
    </row>
    <row r="46" customHeight="1" ht="15">
      <c r="A46" s="33" t="inlineStr">
        <is/>
      </c>
      <c r="B46" s="33" t="inlineStr">
        <is/>
      </c>
      <c r="C46" s="33" t="inlineStr">
        <is>
          <r>
            <rPr>
              <rFont val="Times New Roman"/>
              <sz val="10.0"/>
            </rPr>
            <t xml:space="preserve">246</t>
          </r>
        </is>
      </c>
      <c r="D46" s="34" t="inlineStr">
        <is>
          <r>
            <rPr>
              <rFont val="Times New Roman"/>
              <sz val="10.0"/>
            </rPr>
            <t xml:space="preserve">Ley de Obras</t>
          </r>
        </is>
      </c>
      <c r="E46" s="35" t="n">
        <v>10.0</v>
      </c>
      <c r="F46" s="35" t="n">
        <v>1950010.0</v>
      </c>
      <c r="G46" s="35" t="n">
        <v>1950000.0</v>
      </c>
      <c r="H46" s="35" t="n">
        <v>10.0</v>
      </c>
      <c r="I46" s="35" t="n">
        <v>1489537.0</v>
      </c>
      <c r="J46" s="35" t="inlineStr">
        <f>I46-H46</f>
        <is/>
      </c>
      <c r="K46" s="36" t="inlineStr">
        <f>(J46/H46)</f>
        <is/>
      </c>
      <c r="L46" s="3" t="inlineStr"/>
    </row>
    <row r="47" customHeight="1" ht="15">
      <c r="A47" s="33" t="inlineStr">
        <is>
          <r>
            <rPr>
              <rFont val="Times New Roman"/>
              <sz val="10.0"/>
            </rPr>
            <t xml:space="preserve">25</t>
          </r>
        </is>
      </c>
      <c r="B47" s="33" t="inlineStr">
        <is/>
      </c>
      <c r="C47" s="33" t="inlineStr">
        <is/>
      </c>
      <c r="D47" s="34" t="inlineStr">
        <is>
          <r>
            <rPr>
              <rFont val="Times New Roman"/>
              <sz val="10.0"/>
            </rPr>
            <t xml:space="preserve">INTEGROS AL FISCO</t>
          </r>
        </is>
      </c>
      <c r="E47" s="35" t="n">
        <v>10.0</v>
      </c>
      <c r="F47" s="35" t="n">
        <v>20.0</v>
      </c>
      <c r="G47" s="35" t="n">
        <v>888530.0</v>
      </c>
      <c r="H47" s="35" t="n">
        <v>10.0</v>
      </c>
      <c r="I47" s="35" t="n">
        <v>10.0</v>
      </c>
      <c r="J47" s="37" t="inlineStr"/>
      <c r="K47" s="36" t="inlineStr">
        <f/>
        <is/>
      </c>
      <c r="L47" s="3" t="inlineStr"/>
    </row>
    <row r="48" customHeight="1" ht="15">
      <c r="A48" s="33" t="inlineStr">
        <is/>
      </c>
      <c r="B48" s="33" t="inlineStr">
        <is>
          <r>
            <rPr>
              <rFont val="Times New Roman"/>
              <sz val="10.0"/>
            </rPr>
            <t xml:space="preserve">99</t>
          </r>
        </is>
      </c>
      <c r="C48" s="33" t="inlineStr">
        <is/>
      </c>
      <c r="D48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E48" s="35" t="n">
        <v>10.0</v>
      </c>
      <c r="F48" s="35" t="n">
        <v>20.0</v>
      </c>
      <c r="G48" s="35" t="n">
        <v>888530.0</v>
      </c>
      <c r="H48" s="35" t="n">
        <v>10.0</v>
      </c>
      <c r="I48" s="35" t="n">
        <v>10.0</v>
      </c>
      <c r="J48" s="37" t="inlineStr"/>
      <c r="K48" s="36" t="inlineStr">
        <f/>
        <is/>
      </c>
      <c r="L48" s="3" t="inlineStr"/>
    </row>
    <row r="49" customHeight="1" ht="15">
      <c r="A49" s="33" t="inlineStr">
        <is>
          <r>
            <rPr>
              <rFont val="Times New Roman"/>
              <sz val="10.0"/>
            </rPr>
            <t xml:space="preserve">29</t>
          </r>
        </is>
      </c>
      <c r="B49" s="33" t="inlineStr">
        <is/>
      </c>
      <c r="C49" s="33" t="inlineStr">
        <is/>
      </c>
      <c r="D49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E49" s="35" t="n">
        <v>133107.0</v>
      </c>
      <c r="F49" s="35" t="n">
        <v>126452.0</v>
      </c>
      <c r="G49" s="35" t="n">
        <v>97664.0</v>
      </c>
      <c r="H49" s="35" t="n">
        <v>137234.0</v>
      </c>
      <c r="I49" s="35" t="n">
        <v>0.0</v>
      </c>
      <c r="J49" s="35" t="inlineStr">
        <f>I49-H49</f>
        <is/>
      </c>
      <c r="K49" s="36" t="inlineStr">
        <f>(J49/H49)</f>
        <is/>
      </c>
      <c r="L49" s="3" t="inlineStr"/>
    </row>
    <row r="50" customHeight="1" ht="15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04</t>
          </r>
        </is>
      </c>
      <c r="C50" s="33" t="inlineStr">
        <is/>
      </c>
      <c r="D50" s="34" t="inlineStr">
        <is>
          <r>
            <rPr>
              <rFont val="Times New Roman"/>
              <sz val="10.0"/>
            </rPr>
            <t xml:space="preserve">Mobiliario y Otros</t>
          </r>
        </is>
      </c>
      <c r="E50" s="35" t="n">
        <v>93832.0</v>
      </c>
      <c r="F50" s="35" t="n">
        <v>89141.0</v>
      </c>
      <c r="G50" s="35" t="n">
        <v>61950.0</v>
      </c>
      <c r="H50" s="35" t="n">
        <v>96741.0</v>
      </c>
      <c r="I50" s="35" t="n">
        <v>0.0</v>
      </c>
      <c r="J50" s="35" t="inlineStr">
        <f>I50-H50</f>
        <is/>
      </c>
      <c r="K50" s="36" t="inlineStr">
        <f>(J50/H50)</f>
        <is/>
      </c>
      <c r="L50" s="3" t="inlineStr"/>
    </row>
    <row r="51" customHeight="1" ht="15">
      <c r="A51" s="33" t="inlineStr">
        <is/>
      </c>
      <c r="B51" s="33" t="inlineStr">
        <is>
          <r>
            <rPr>
              <rFont val="Times New Roman"/>
              <sz val="10.0"/>
            </rPr>
            <t xml:space="preserve">05</t>
          </r>
        </is>
      </c>
      <c r="C51" s="33" t="inlineStr">
        <is/>
      </c>
      <c r="D51" s="34" t="inlineStr">
        <is>
          <r>
            <rPr>
              <rFont val="Times New Roman"/>
              <sz val="10.0"/>
            </rPr>
            <t xml:space="preserve">Máquinas y Equipos</t>
          </r>
        </is>
      </c>
      <c r="E51" s="35" t="n">
        <v>39275.0</v>
      </c>
      <c r="F51" s="35" t="n">
        <v>37311.0</v>
      </c>
      <c r="G51" s="35" t="n">
        <v>35714.0</v>
      </c>
      <c r="H51" s="35" t="n">
        <v>40493.0</v>
      </c>
      <c r="I51" s="35" t="n">
        <v>0.0</v>
      </c>
      <c r="J51" s="35" t="inlineStr">
        <f>I51-H51</f>
        <is/>
      </c>
      <c r="K51" s="36" t="inlineStr">
        <f>(J51/H51)</f>
        <is/>
      </c>
      <c r="L51" s="3" t="inlineStr"/>
    </row>
    <row r="52" customHeight="1" ht="15">
      <c r="A52" s="33" t="inlineStr">
        <is>
          <r>
            <rPr>
              <rFont val="Times New Roman"/>
              <sz val="10.0"/>
            </rPr>
            <t xml:space="preserve">32</t>
          </r>
        </is>
      </c>
      <c r="B52" s="33" t="inlineStr">
        <is/>
      </c>
      <c r="C52" s="33" t="inlineStr">
        <is/>
      </c>
      <c r="D52" s="34" t="inlineStr">
        <is>
          <r>
            <rPr>
              <rFont val="Times New Roman"/>
              <sz val="10.0"/>
            </rPr>
            <t xml:space="preserve">PRÉSTAMOS</t>
          </r>
        </is>
      </c>
      <c r="E52" s="35" t="n">
        <v>576806.0</v>
      </c>
      <c r="F52" s="35" t="n">
        <v>576806.0</v>
      </c>
      <c r="G52" s="35" t="n">
        <v>276887.0</v>
      </c>
      <c r="H52" s="35" t="n">
        <v>594687.0</v>
      </c>
      <c r="I52" s="35" t="n">
        <v>594687.0</v>
      </c>
      <c r="J52" s="37" t="inlineStr"/>
      <c r="K52" s="36" t="inlineStr">
        <f/>
        <is/>
      </c>
      <c r="L52" s="3" t="inlineStr"/>
    </row>
    <row r="53" customHeight="1" ht="15">
      <c r="A53" s="33" t="inlineStr">
        <is/>
      </c>
      <c r="B53" s="33" t="inlineStr">
        <is>
          <r>
            <rPr>
              <rFont val="Times New Roman"/>
              <sz val="10.0"/>
            </rPr>
            <t xml:space="preserve">07</t>
          </r>
        </is>
      </c>
      <c r="C53" s="33" t="inlineStr">
        <is/>
      </c>
      <c r="D53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53" s="35" t="n">
        <v>576806.0</v>
      </c>
      <c r="F53" s="35" t="n">
        <v>576806.0</v>
      </c>
      <c r="G53" s="35" t="n">
        <v>276887.0</v>
      </c>
      <c r="H53" s="35" t="n">
        <v>594687.0</v>
      </c>
      <c r="I53" s="35" t="n">
        <v>594687.0</v>
      </c>
      <c r="J53" s="37" t="inlineStr"/>
      <c r="K53" s="36" t="inlineStr">
        <f/>
        <is/>
      </c>
      <c r="L53" s="3" t="inlineStr"/>
    </row>
    <row r="54" customHeight="1" ht="15">
      <c r="A54" s="33" t="inlineStr">
        <is>
          <r>
            <rPr>
              <rFont val="Times New Roman"/>
              <sz val="10.0"/>
            </rPr>
            <t xml:space="preserve">33</t>
          </r>
        </is>
      </c>
      <c r="B54" s="33" t="inlineStr">
        <is/>
      </c>
      <c r="C54" s="33" t="inlineStr">
        <is/>
      </c>
      <c r="D54" s="34" t="inlineStr">
        <is>
          <r>
            <rPr>
              <rFont val="Times New Roman"/>
              <sz val="10.0"/>
            </rPr>
            <t xml:space="preserve">TRANSFERENCIAS DE CAPITAL</t>
          </r>
        </is>
      </c>
      <c r="E54" s="35" t="n">
        <v>10.0</v>
      </c>
      <c r="F54" s="35" t="n">
        <v>10.0</v>
      </c>
      <c r="G54" s="35" t="n">
        <v>0.0</v>
      </c>
      <c r="H54" s="35" t="n">
        <v>10.0</v>
      </c>
      <c r="I54" s="35" t="n">
        <v>10.0</v>
      </c>
      <c r="J54" s="37" t="inlineStr"/>
      <c r="K54" s="36" t="inlineStr">
        <f/>
        <is/>
      </c>
      <c r="L54" s="3" t="inlineStr"/>
    </row>
    <row r="55" customHeight="1" ht="15">
      <c r="A55" s="33" t="inlineStr">
        <is/>
      </c>
      <c r="B55" s="33" t="inlineStr">
        <is>
          <r>
            <rPr>
              <rFont val="Times New Roman"/>
              <sz val="10.0"/>
            </rPr>
            <t xml:space="preserve">03</t>
          </r>
        </is>
      </c>
      <c r="C55" s="33" t="inlineStr">
        <is/>
      </c>
      <c r="D55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55" s="35" t="n">
        <v>10.0</v>
      </c>
      <c r="F55" s="35" t="n">
        <v>10.0</v>
      </c>
      <c r="G55" s="35" t="n">
        <v>0.0</v>
      </c>
      <c r="H55" s="35" t="n">
        <v>10.0</v>
      </c>
      <c r="I55" s="35" t="n">
        <v>10.0</v>
      </c>
      <c r="J55" s="37" t="inlineStr"/>
      <c r="K55" s="36" t="inlineStr">
        <f/>
        <is/>
      </c>
      <c r="L55" s="3" t="inlineStr"/>
    </row>
    <row r="56" customHeight="1" ht="15">
      <c r="A56" s="33" t="inlineStr">
        <is/>
      </c>
      <c r="B56" s="33" t="inlineStr">
        <is/>
      </c>
      <c r="C56" s="33" t="inlineStr">
        <is>
          <r>
            <rPr>
              <rFont val="Times New Roman"/>
              <sz val="10.0"/>
            </rPr>
            <t xml:space="preserve">244</t>
          </r>
        </is>
      </c>
      <c r="D56" s="34" t="inlineStr">
        <is>
          <r>
            <rPr>
              <rFont val="Times New Roman"/>
              <sz val="10.0"/>
            </rPr>
            <t xml:space="preserve">Fondo Rotativo de Abastecimiento</t>
          </r>
        </is>
      </c>
      <c r="E56" s="35" t="n">
        <v>10.0</v>
      </c>
      <c r="F56" s="35" t="n">
        <v>10.0</v>
      </c>
      <c r="G56" s="35" t="n">
        <v>0.0</v>
      </c>
      <c r="H56" s="35" t="n">
        <v>10.0</v>
      </c>
      <c r="I56" s="35" t="n">
        <v>10.0</v>
      </c>
      <c r="J56" s="37" t="inlineStr"/>
      <c r="K56" s="36" t="inlineStr">
        <f/>
        <is/>
      </c>
      <c r="L56" s="3" t="inlineStr"/>
    </row>
    <row r="57" customHeight="1" ht="15">
      <c r="A57" s="33" t="inlineStr">
        <is>
          <r>
            <rPr>
              <rFont val="Times New Roman"/>
              <sz val="10.0"/>
            </rPr>
            <t xml:space="preserve">34</t>
          </r>
        </is>
      </c>
      <c r="B57" s="33" t="inlineStr">
        <is/>
      </c>
      <c r="C57" s="33" t="inlineStr">
        <is/>
      </c>
      <c r="D57" s="34" t="inlineStr">
        <is>
          <r>
            <rPr>
              <rFont val="Times New Roman"/>
              <sz val="10.0"/>
            </rPr>
            <t xml:space="preserve">SERVICIO DE LA DEUDA</t>
          </r>
        </is>
      </c>
      <c r="E57" s="35" t="n">
        <v>10.0</v>
      </c>
      <c r="F57" s="35" t="n">
        <v>5734766.0</v>
      </c>
      <c r="G57" s="35" t="n">
        <v>5732706.0</v>
      </c>
      <c r="H57" s="35" t="n">
        <v>10.0</v>
      </c>
      <c r="I57" s="35" t="n">
        <v>10.0</v>
      </c>
      <c r="J57" s="37" t="inlineStr"/>
      <c r="K57" s="36" t="inlineStr">
        <f/>
        <is/>
      </c>
      <c r="L57" s="3" t="inlineStr"/>
    </row>
    <row r="58" customHeight="1" ht="15">
      <c r="A58" s="33" t="inlineStr">
        <is/>
      </c>
      <c r="B58" s="33" t="inlineStr">
        <is>
          <r>
            <rPr>
              <rFont val="Times New Roman"/>
              <sz val="10.0"/>
            </rPr>
            <t xml:space="preserve">07</t>
          </r>
        </is>
      </c>
      <c r="C58" s="33" t="inlineStr">
        <is/>
      </c>
      <c r="D58" s="34" t="inlineStr">
        <is>
          <r>
            <rPr>
              <rFont val="Times New Roman"/>
              <sz val="10.0"/>
            </rPr>
            <t xml:space="preserve">Deuda Flotante</t>
          </r>
        </is>
      </c>
      <c r="E58" s="35" t="n">
        <v>10.0</v>
      </c>
      <c r="F58" s="35" t="n">
        <v>5734766.0</v>
      </c>
      <c r="G58" s="35" t="n">
        <v>5732706.0</v>
      </c>
      <c r="H58" s="35" t="n">
        <v>10.0</v>
      </c>
      <c r="I58" s="35" t="n">
        <v>10.0</v>
      </c>
      <c r="J58" s="37" t="inlineStr"/>
      <c r="K58" s="36" t="inlineStr">
        <f/>
        <is/>
      </c>
      <c r="L58" s="3" t="inlineStr"/>
    </row>
    <row r="59" customHeight="1" ht="15">
      <c r="A59" s="38" t="inlineStr"/>
      <c r="B59" s="38" t="inlineStr"/>
      <c r="C59" s="38" t="inlineStr"/>
      <c r="D59" s="38" t="inlineStr"/>
      <c r="E59" s="38" t="inlineStr"/>
      <c r="F59" s="38" t="inlineStr"/>
      <c r="G59" s="38" t="inlineStr"/>
      <c r="H59" s="38" t="inlineStr"/>
      <c r="I59" s="38" t="inlineStr"/>
      <c r="J59" s="38" t="inlineStr"/>
      <c r="K59" s="38" t="inlineStr"/>
      <c r="L59" s="3" t="inlineStr"/>
    </row>
    <row r="60" customHeight="1" ht="15">
      <c r="A60" s="3" t="inlineStr"/>
      <c r="B60" s="3" t="inlineStr"/>
      <c r="C60" s="3" t="inlineStr"/>
      <c r="D60" s="3" t="inlineStr"/>
      <c r="E60" s="3" t="inlineStr"/>
      <c r="F60" s="3" t="inlineStr"/>
      <c r="G60" s="3" t="inlineStr"/>
      <c r="H60" s="3" t="inlineStr"/>
      <c r="I60" s="3" t="inlineStr"/>
      <c r="J60" s="3" t="inlineStr"/>
      <c r="K60" s="3" t="inlineStr"/>
      <c r="L60" s="3" t="inlineStr"/>
    </row>
    <row r="61" customHeight="1" ht="15">
      <c r="A61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61" s="40" t="inlineStr"/>
      <c r="C61" s="40" t="inlineStr"/>
      <c r="D61" s="40" t="inlineStr"/>
      <c r="E61" s="41" t="n">
        <v>2.82181787E8</v>
      </c>
      <c r="F61" s="41" t="n">
        <v>2.75863669E8</v>
      </c>
      <c r="G61" s="41" t="n">
        <v>1.83756455E8</v>
      </c>
      <c r="H61" s="41" t="n">
        <v>2.83186515E8</v>
      </c>
      <c r="I61" s="41" t="n">
        <v>2.84935092E8</v>
      </c>
      <c r="J61" s="41" t="n">
        <v>1748577.0</v>
      </c>
      <c r="K61" s="42" t="n">
        <v>0.006174647828834646</v>
      </c>
      <c r="L61" s="3" t="inlineStr"/>
    </row>
    <row r="62" customHeight="1" ht="15">
      <c r="A62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62" s="44" t="inlineStr"/>
      <c r="C62" s="44" t="inlineStr"/>
      <c r="D62" s="44" t="inlineStr"/>
      <c r="E62" s="44" t="inlineStr"/>
      <c r="F62" s="44" t="inlineStr"/>
      <c r="G62" s="44" t="inlineStr"/>
      <c r="H62" s="44" t="inlineStr"/>
      <c r="I62" s="44" t="inlineStr"/>
      <c r="J62" s="3" t="inlineStr"/>
      <c r="K62" s="3" t="inlineStr"/>
      <c r="L62" s="3" t="inlineStr"/>
    </row>
    <row r="63" customHeight="1" ht="5">
      <c r="A63" s="3" t="inlineStr"/>
      <c r="B63" s="3" t="inlineStr"/>
      <c r="C63" s="3" t="inlineStr"/>
      <c r="D63" s="3" t="inlineStr"/>
      <c r="E63" s="3" t="inlineStr"/>
      <c r="F63" s="3" t="inlineStr"/>
      <c r="G63" s="3" t="inlineStr"/>
      <c r="H63" s="3" t="inlineStr"/>
      <c r="I63" s="3" t="inlineStr"/>
      <c r="J63" s="3" t="inlineStr"/>
      <c r="K63" s="3" t="inlineStr"/>
      <c r="L63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61:D61"/>
    <mergeCell ref="A62:I62"/>
  </mergeCells>
  <pageMargins left="0.0" right="0.0" top="0.0" bottom="0.0" header="0.0" footer="0.0"/>
  <pageSetup orientation="landscape"/>
  <drawing r:id="rIdDr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Extranjera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DEFENSA NACIONAL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11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FUERZA AÉREA DE CHILE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09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FUERZA AÉREA DE CHILE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US$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56243.0</v>
      </c>
      <c r="F12" s="31" t="n">
        <v>56771.0</v>
      </c>
      <c r="G12" s="31" t="n">
        <v>21087.0</v>
      </c>
      <c r="H12" s="31" t="n">
        <v>56243.0</v>
      </c>
      <c r="I12" s="31" t="n">
        <v>52613.0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13" s="35" t="n">
        <v>1537.0</v>
      </c>
      <c r="F13" s="35" t="n">
        <v>2072.0</v>
      </c>
      <c r="G13" s="35" t="n">
        <v>1189.0</v>
      </c>
      <c r="H13" s="35" t="n">
        <v>1537.0</v>
      </c>
      <c r="I13" s="35" t="n">
        <v>1537.0</v>
      </c>
      <c r="J13" s="37" t="inlineStr"/>
      <c r="K13" s="36" t="inlineStr">
        <f/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Del Gobierno Central</t>
          </r>
        </is>
      </c>
      <c r="E14" s="35" t="n">
        <v>1537.0</v>
      </c>
      <c r="F14" s="35" t="n">
        <v>2072.0</v>
      </c>
      <c r="G14" s="35" t="n">
        <v>1189.0</v>
      </c>
      <c r="H14" s="35" t="n">
        <v>1537.0</v>
      </c>
      <c r="I14" s="35" t="n">
        <v>1537.0</v>
      </c>
      <c r="J14" s="37" t="inlineStr"/>
      <c r="K14" s="36" t="inlineStr">
        <f/>
        <is/>
      </c>
      <c r="L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012</t>
          </r>
        </is>
      </c>
      <c r="D15" s="34" t="inlineStr">
        <is>
          <r>
            <rPr>
              <rFont val="Times New Roman"/>
              <sz val="10.0"/>
            </rPr>
            <t xml:space="preserve">Fondo para Misiones de Paz-Estado Mayor Conjunto</t>
          </r>
        </is>
      </c>
      <c r="E15" s="35" t="n">
        <v>0.0</v>
      </c>
      <c r="F15" s="35" t="n">
        <v>535.0</v>
      </c>
      <c r="G15" s="35" t="n">
        <v>535.0</v>
      </c>
      <c r="H15" s="35" t="n">
        <v>0.0</v>
      </c>
      <c r="I15" s="35" t="n">
        <v>0.0</v>
      </c>
      <c r="J15" s="37" t="inlineStr"/>
      <c r="K15" s="36" t="inlineStr">
        <f/>
        <is/>
      </c>
      <c r="L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014</t>
          </r>
        </is>
      </c>
      <c r="D16" s="34" t="inlineStr">
        <is>
          <r>
            <rPr>
              <rFont val="Times New Roman"/>
              <sz val="10.0"/>
            </rPr>
            <t xml:space="preserve">Programa Antártico - Estado Mayor Conjunto</t>
          </r>
        </is>
      </c>
      <c r="E16" s="35" t="n">
        <v>1537.0</v>
      </c>
      <c r="F16" s="35" t="n">
        <v>1537.0</v>
      </c>
      <c r="G16" s="35" t="n">
        <v>654.0</v>
      </c>
      <c r="H16" s="35" t="n">
        <v>1537.0</v>
      </c>
      <c r="I16" s="35" t="n">
        <v>1537.0</v>
      </c>
      <c r="J16" s="37" t="inlineStr"/>
      <c r="K16" s="36" t="inlineStr">
        <f/>
        <is/>
      </c>
      <c r="L16" s="3" t="inlineStr"/>
    </row>
    <row r="17" customHeight="1" ht="15">
      <c r="A17" s="33" t="inlineStr">
        <is>
          <r>
            <rPr>
              <rFont val="Times New Roman"/>
              <sz val="10.0"/>
            </rPr>
            <t xml:space="preserve">08</t>
          </r>
        </is>
      </c>
      <c r="B17" s="33" t="inlineStr">
        <is/>
      </c>
      <c r="C17" s="33" t="inlineStr">
        <is/>
      </c>
      <c r="D17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17" s="35" t="n">
        <v>0.0</v>
      </c>
      <c r="F17" s="35" t="n">
        <v>0.0</v>
      </c>
      <c r="G17" s="35" t="n">
        <v>0.0</v>
      </c>
      <c r="H17" s="35" t="n">
        <v>0.0</v>
      </c>
      <c r="I17" s="35" t="n">
        <v>10.0</v>
      </c>
      <c r="J17" s="35" t="inlineStr">
        <f>I17-H17</f>
        <is/>
      </c>
      <c r="K17" s="36" t="inlineStr">
        <f/>
        <is/>
      </c>
      <c r="L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99</t>
          </r>
        </is>
      </c>
      <c r="C18" s="33" t="inlineStr">
        <is/>
      </c>
      <c r="D18" s="34" t="inlineStr">
        <is>
          <r>
            <rPr>
              <rFont val="Times New Roman"/>
              <sz val="10.0"/>
            </rPr>
            <t xml:space="preserve">Otros</t>
          </r>
        </is>
      </c>
      <c r="E18" s="35" t="n">
        <v>0.0</v>
      </c>
      <c r="F18" s="35" t="n">
        <v>0.0</v>
      </c>
      <c r="G18" s="35" t="n">
        <v>0.0</v>
      </c>
      <c r="H18" s="35" t="n">
        <v>0.0</v>
      </c>
      <c r="I18" s="35" t="n">
        <v>10.0</v>
      </c>
      <c r="J18" s="35" t="inlineStr">
        <f>I18-H18</f>
        <is/>
      </c>
      <c r="K18" s="36" t="inlineStr">
        <f/>
        <is/>
      </c>
      <c r="L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09</t>
          </r>
        </is>
      </c>
      <c r="B19" s="33" t="inlineStr">
        <is/>
      </c>
      <c r="C19" s="33" t="inlineStr">
        <is/>
      </c>
      <c r="D19" s="34" t="inlineStr">
        <is>
          <r>
            <rPr>
              <rFont val="Times New Roman"/>
              <sz val="10.0"/>
            </rPr>
            <t xml:space="preserve">APORTE FISCAL</t>
          </r>
        </is>
      </c>
      <c r="E19" s="35" t="n">
        <v>54021.0</v>
      </c>
      <c r="F19" s="35" t="n">
        <v>49863.0</v>
      </c>
      <c r="G19" s="35" t="n">
        <v>19625.0</v>
      </c>
      <c r="H19" s="35" t="n">
        <v>54021.0</v>
      </c>
      <c r="I19" s="35" t="n">
        <v>50381.0</v>
      </c>
      <c r="J19" s="35" t="inlineStr">
        <f>I19-H19</f>
        <is/>
      </c>
      <c r="K19" s="36" t="inlineStr">
        <f>(J19/H19)</f>
        <is/>
      </c>
      <c r="L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01</t>
          </r>
        </is>
      </c>
      <c r="C20" s="33" t="inlineStr">
        <is/>
      </c>
      <c r="D20" s="34" t="inlineStr">
        <is>
          <r>
            <rPr>
              <rFont val="Times New Roman"/>
              <sz val="10.0"/>
            </rPr>
            <t xml:space="preserve">Libre</t>
          </r>
        </is>
      </c>
      <c r="E20" s="35" t="n">
        <v>54021.0</v>
      </c>
      <c r="F20" s="35" t="n">
        <v>49863.0</v>
      </c>
      <c r="G20" s="35" t="n">
        <v>19625.0</v>
      </c>
      <c r="H20" s="35" t="n">
        <v>54021.0</v>
      </c>
      <c r="I20" s="35" t="n">
        <v>50381.0</v>
      </c>
      <c r="J20" s="35" t="inlineStr">
        <f>I20-H20</f>
        <is/>
      </c>
      <c r="K20" s="36" t="inlineStr">
        <f>(J20/H20)</f>
        <is/>
      </c>
      <c r="L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12</t>
          </r>
        </is>
      </c>
      <c r="B21" s="33" t="inlineStr">
        <is/>
      </c>
      <c r="C21" s="33" t="inlineStr">
        <is/>
      </c>
      <c r="D21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E21" s="35" t="n">
        <v>675.0</v>
      </c>
      <c r="F21" s="35" t="n">
        <v>675.0</v>
      </c>
      <c r="G21" s="35" t="n">
        <v>273.0</v>
      </c>
      <c r="H21" s="35" t="n">
        <v>675.0</v>
      </c>
      <c r="I21" s="35" t="n">
        <v>675.0</v>
      </c>
      <c r="J21" s="37" t="inlineStr"/>
      <c r="K21" s="36" t="inlineStr">
        <f/>
        <is/>
      </c>
      <c r="L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07</t>
          </r>
        </is>
      </c>
      <c r="C22" s="33" t="inlineStr">
        <is/>
      </c>
      <c r="D22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22" s="35" t="n">
        <v>675.0</v>
      </c>
      <c r="F22" s="35" t="n">
        <v>675.0</v>
      </c>
      <c r="G22" s="35" t="n">
        <v>273.0</v>
      </c>
      <c r="H22" s="35" t="n">
        <v>675.0</v>
      </c>
      <c r="I22" s="35" t="n">
        <v>675.0</v>
      </c>
      <c r="J22" s="37" t="inlineStr"/>
      <c r="K22" s="36" t="inlineStr">
        <f/>
        <is/>
      </c>
      <c r="L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15</t>
          </r>
        </is>
      </c>
      <c r="B23" s="33" t="inlineStr">
        <is/>
      </c>
      <c r="C23" s="33" t="inlineStr">
        <is/>
      </c>
      <c r="D23" s="34" t="inlineStr">
        <is>
          <r>
            <rPr>
              <rFont val="Times New Roman"/>
              <sz val="10.0"/>
            </rPr>
            <t xml:space="preserve">SALDO INICIAL DE CAJA</t>
          </r>
        </is>
      </c>
      <c r="E23" s="35" t="n">
        <v>10.0</v>
      </c>
      <c r="F23" s="35" t="n">
        <v>4161.0</v>
      </c>
      <c r="G23" s="35" t="n">
        <v>0.0</v>
      </c>
      <c r="H23" s="35" t="n">
        <v>10.0</v>
      </c>
      <c r="I23" s="35" t="n">
        <v>10.0</v>
      </c>
      <c r="J23" s="37" t="inlineStr"/>
      <c r="K23" s="36" t="inlineStr">
        <f/>
        <is/>
      </c>
      <c r="L23" s="3" t="inlineStr"/>
    </row>
    <row r="24" customHeight="1" ht="15">
      <c r="A24" s="29" t="inlineStr">
        <is/>
      </c>
      <c r="B24" s="29" t="inlineStr">
        <is/>
      </c>
      <c r="C24" s="29" t="inlineStr">
        <is/>
      </c>
      <c r="D24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E24" s="31" t="n">
        <v>56243.0</v>
      </c>
      <c r="F24" s="31" t="n">
        <v>56771.0</v>
      </c>
      <c r="G24" s="31" t="n">
        <v>24772.0</v>
      </c>
      <c r="H24" s="31" t="n">
        <v>56243.0</v>
      </c>
      <c r="I24" s="31" t="n">
        <v>52613.0</v>
      </c>
      <c r="J24" s="31" t="inlineStr">
        <f>I24-H24</f>
        <is/>
      </c>
      <c r="K24" s="32" t="inlineStr">
        <f>(J24/H24)</f>
        <is/>
      </c>
      <c r="L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21</t>
          </r>
        </is>
      </c>
      <c r="B25" s="33" t="inlineStr">
        <is/>
      </c>
      <c r="C25" s="33" t="inlineStr">
        <is/>
      </c>
      <c r="D25" s="34" t="inlineStr">
        <is>
          <r>
            <rPr>
              <rFont val="Times New Roman"/>
              <sz val="10.0"/>
            </rPr>
            <t xml:space="preserve">GASTOS EN PERSONAL</t>
          </r>
        </is>
      </c>
      <c r="E25" s="35" t="n">
        <v>7561.0</v>
      </c>
      <c r="F25" s="35" t="n">
        <v>12209.0</v>
      </c>
      <c r="G25" s="35" t="n">
        <v>6481.0</v>
      </c>
      <c r="H25" s="35" t="n">
        <v>7561.0</v>
      </c>
      <c r="I25" s="35" t="n">
        <v>9696.0</v>
      </c>
      <c r="J25" s="35" t="inlineStr">
        <f>I25-H25</f>
        <is/>
      </c>
      <c r="K25" s="36" t="inlineStr">
        <f>(J25/H25)</f>
        <is/>
      </c>
      <c r="L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22</t>
          </r>
        </is>
      </c>
      <c r="B26" s="33" t="inlineStr">
        <is/>
      </c>
      <c r="C26" s="33" t="inlineStr">
        <is/>
      </c>
      <c r="D26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E26" s="35" t="n">
        <v>47977.0</v>
      </c>
      <c r="F26" s="35" t="n">
        <v>39706.0</v>
      </c>
      <c r="G26" s="35" t="n">
        <v>15014.0</v>
      </c>
      <c r="H26" s="35" t="n">
        <v>47977.0</v>
      </c>
      <c r="I26" s="35" t="n">
        <v>42202.0</v>
      </c>
      <c r="J26" s="35" t="inlineStr">
        <f>I26-H26</f>
        <is/>
      </c>
      <c r="K26" s="36" t="inlineStr">
        <f>(J26/H26)</f>
        <is/>
      </c>
      <c r="L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23</t>
          </r>
        </is>
      </c>
      <c r="B27" s="33" t="inlineStr">
        <is/>
      </c>
      <c r="C27" s="33" t="inlineStr">
        <is/>
      </c>
      <c r="D27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E27" s="35" t="n">
        <v>10.0</v>
      </c>
      <c r="F27" s="35" t="n">
        <v>10.0</v>
      </c>
      <c r="G27" s="35" t="n">
        <v>1.0</v>
      </c>
      <c r="H27" s="35" t="n">
        <v>10.0</v>
      </c>
      <c r="I27" s="35" t="n">
        <v>10.0</v>
      </c>
      <c r="J27" s="37" t="inlineStr"/>
      <c r="K27" s="36" t="inlineStr">
        <f/>
        <is/>
      </c>
      <c r="L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01</t>
          </r>
        </is>
      </c>
      <c r="C28" s="33" t="inlineStr">
        <is/>
      </c>
      <c r="D28" s="34" t="inlineStr">
        <is>
          <r>
            <rPr>
              <rFont val="Times New Roman"/>
              <sz val="10.0"/>
            </rPr>
            <t xml:space="preserve">Prestaciones Previsionales</t>
          </r>
        </is>
      </c>
      <c r="E28" s="35" t="n">
        <v>10.0</v>
      </c>
      <c r="F28" s="35" t="n">
        <v>10.0</v>
      </c>
      <c r="G28" s="35" t="n">
        <v>1.0</v>
      </c>
      <c r="H28" s="35" t="n">
        <v>10.0</v>
      </c>
      <c r="I28" s="35" t="n">
        <v>10.0</v>
      </c>
      <c r="J28" s="37" t="inlineStr"/>
      <c r="K28" s="36" t="inlineStr">
        <f/>
        <is/>
      </c>
      <c r="L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24</t>
          </r>
        </is>
      </c>
      <c r="B29" s="33" t="inlineStr">
        <is/>
      </c>
      <c r="C29" s="33" t="inlineStr">
        <is/>
      </c>
      <c r="D29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29" s="35" t="n">
        <v>10.0</v>
      </c>
      <c r="F29" s="35" t="n">
        <v>10.0</v>
      </c>
      <c r="G29" s="35" t="n">
        <v>0.0</v>
      </c>
      <c r="H29" s="35" t="n">
        <v>10.0</v>
      </c>
      <c r="I29" s="35" t="n">
        <v>10.0</v>
      </c>
      <c r="J29" s="37" t="inlineStr"/>
      <c r="K29" s="36" t="inlineStr">
        <f/>
        <is/>
      </c>
      <c r="L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03</t>
          </r>
        </is>
      </c>
      <c r="C30" s="33" t="inlineStr">
        <is/>
      </c>
      <c r="D30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30" s="35" t="n">
        <v>10.0</v>
      </c>
      <c r="F30" s="35" t="n">
        <v>10.0</v>
      </c>
      <c r="G30" s="35" t="n">
        <v>0.0</v>
      </c>
      <c r="H30" s="35" t="n">
        <v>10.0</v>
      </c>
      <c r="I30" s="35" t="n">
        <v>10.0</v>
      </c>
      <c r="J30" s="37" t="inlineStr"/>
      <c r="K30" s="36" t="inlineStr">
        <f/>
        <is/>
      </c>
      <c r="L30" s="3" t="inlineStr"/>
    </row>
    <row r="31" customHeight="1" ht="15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244</t>
          </r>
        </is>
      </c>
      <c r="D31" s="34" t="inlineStr">
        <is>
          <r>
            <rPr>
              <rFont val="Times New Roman"/>
              <sz val="10.0"/>
            </rPr>
            <t xml:space="preserve">Fondo Rotativo de Abastecimiento</t>
          </r>
        </is>
      </c>
      <c r="E31" s="35" t="n">
        <v>10.0</v>
      </c>
      <c r="F31" s="35" t="n">
        <v>10.0</v>
      </c>
      <c r="G31" s="35" t="n">
        <v>0.0</v>
      </c>
      <c r="H31" s="35" t="n">
        <v>10.0</v>
      </c>
      <c r="I31" s="35" t="n">
        <v>10.0</v>
      </c>
      <c r="J31" s="37" t="inlineStr"/>
      <c r="K31" s="36" t="inlineStr">
        <f/>
        <is/>
      </c>
      <c r="L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25</t>
          </r>
        </is>
      </c>
      <c r="B32" s="33" t="inlineStr">
        <is/>
      </c>
      <c r="C32" s="33" t="inlineStr">
        <is/>
      </c>
      <c r="D32" s="34" t="inlineStr">
        <is>
          <r>
            <rPr>
              <rFont val="Times New Roman"/>
              <sz val="10.0"/>
            </rPr>
            <t xml:space="preserve">INTEGROS AL FISCO</t>
          </r>
        </is>
      </c>
      <c r="E32" s="35" t="n">
        <v>0.0</v>
      </c>
      <c r="F32" s="35" t="n">
        <v>1160.0</v>
      </c>
      <c r="G32" s="35" t="n">
        <v>66.0</v>
      </c>
      <c r="H32" s="35" t="n">
        <v>0.0</v>
      </c>
      <c r="I32" s="35" t="n">
        <v>10.0</v>
      </c>
      <c r="J32" s="35" t="inlineStr">
        <f>I32-H32</f>
        <is/>
      </c>
      <c r="K32" s="36" t="inlineStr">
        <f/>
        <is/>
      </c>
      <c r="L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99</t>
          </r>
        </is>
      </c>
      <c r="C33" s="33" t="inlineStr">
        <is/>
      </c>
      <c r="D33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E33" s="35" t="n">
        <v>0.0</v>
      </c>
      <c r="F33" s="35" t="n">
        <v>1160.0</v>
      </c>
      <c r="G33" s="35" t="n">
        <v>66.0</v>
      </c>
      <c r="H33" s="35" t="n">
        <v>0.0</v>
      </c>
      <c r="I33" s="35" t="n">
        <v>10.0</v>
      </c>
      <c r="J33" s="35" t="inlineStr">
        <f>I33-H33</f>
        <is/>
      </c>
      <c r="K33" s="36" t="inlineStr">
        <f/>
        <is/>
      </c>
      <c r="L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32</t>
          </r>
        </is>
      </c>
      <c r="B34" s="33" t="inlineStr">
        <is/>
      </c>
      <c r="C34" s="33" t="inlineStr">
        <is/>
      </c>
      <c r="D34" s="34" t="inlineStr">
        <is>
          <r>
            <rPr>
              <rFont val="Times New Roman"/>
              <sz val="10.0"/>
            </rPr>
            <t xml:space="preserve">PRÉSTAMOS</t>
          </r>
        </is>
      </c>
      <c r="E34" s="35" t="n">
        <v>675.0</v>
      </c>
      <c r="F34" s="35" t="n">
        <v>675.0</v>
      </c>
      <c r="G34" s="35" t="n">
        <v>210.0</v>
      </c>
      <c r="H34" s="35" t="n">
        <v>675.0</v>
      </c>
      <c r="I34" s="35" t="n">
        <v>675.0</v>
      </c>
      <c r="J34" s="37" t="inlineStr"/>
      <c r="K34" s="36" t="inlineStr">
        <f/>
        <is/>
      </c>
      <c r="L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07</t>
          </r>
        </is>
      </c>
      <c r="C35" s="33" t="inlineStr">
        <is/>
      </c>
      <c r="D35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E35" s="35" t="n">
        <v>675.0</v>
      </c>
      <c r="F35" s="35" t="n">
        <v>675.0</v>
      </c>
      <c r="G35" s="35" t="n">
        <v>210.0</v>
      </c>
      <c r="H35" s="35" t="n">
        <v>675.0</v>
      </c>
      <c r="I35" s="35" t="n">
        <v>675.0</v>
      </c>
      <c r="J35" s="37" t="inlineStr"/>
      <c r="K35" s="36" t="inlineStr">
        <f/>
        <is/>
      </c>
      <c r="L35" s="3" t="inlineStr"/>
    </row>
    <row r="36" customHeight="1" ht="15">
      <c r="A36" s="33" t="inlineStr">
        <is>
          <r>
            <rPr>
              <rFont val="Times New Roman"/>
              <sz val="10.0"/>
            </rPr>
            <t xml:space="preserve">34</t>
          </r>
        </is>
      </c>
      <c r="B36" s="33" t="inlineStr">
        <is/>
      </c>
      <c r="C36" s="33" t="inlineStr">
        <is/>
      </c>
      <c r="D36" s="34" t="inlineStr">
        <is>
          <r>
            <rPr>
              <rFont val="Times New Roman"/>
              <sz val="10.0"/>
            </rPr>
            <t xml:space="preserve">SERVICIO DE LA DEUDA</t>
          </r>
        </is>
      </c>
      <c r="E36" s="35" t="n">
        <v>10.0</v>
      </c>
      <c r="F36" s="35" t="n">
        <v>3001.0</v>
      </c>
      <c r="G36" s="35" t="n">
        <v>3000.0</v>
      </c>
      <c r="H36" s="35" t="n">
        <v>10.0</v>
      </c>
      <c r="I36" s="35" t="n">
        <v>10.0</v>
      </c>
      <c r="J36" s="37" t="inlineStr"/>
      <c r="K36" s="36" t="inlineStr">
        <f/>
        <is/>
      </c>
      <c r="L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07</t>
          </r>
        </is>
      </c>
      <c r="C37" s="33" t="inlineStr">
        <is/>
      </c>
      <c r="D37" s="34" t="inlineStr">
        <is>
          <r>
            <rPr>
              <rFont val="Times New Roman"/>
              <sz val="10.0"/>
            </rPr>
            <t xml:space="preserve">Deuda Flotante</t>
          </r>
        </is>
      </c>
      <c r="E37" s="35" t="n">
        <v>10.0</v>
      </c>
      <c r="F37" s="35" t="n">
        <v>3001.0</v>
      </c>
      <c r="G37" s="35" t="n">
        <v>3000.0</v>
      </c>
      <c r="H37" s="35" t="n">
        <v>10.0</v>
      </c>
      <c r="I37" s="35" t="n">
        <v>10.0</v>
      </c>
      <c r="J37" s="37" t="inlineStr"/>
      <c r="K37" s="36" t="inlineStr">
        <f/>
        <is/>
      </c>
      <c r="L37" s="3" t="inlineStr"/>
    </row>
    <row r="38" customHeight="1" ht="15">
      <c r="A38" s="38" t="inlineStr"/>
      <c r="B38" s="38" t="inlineStr"/>
      <c r="C38" s="38" t="inlineStr"/>
      <c r="D38" s="38" t="inlineStr"/>
      <c r="E38" s="38" t="inlineStr"/>
      <c r="F38" s="38" t="inlineStr"/>
      <c r="G38" s="38" t="inlineStr"/>
      <c r="H38" s="38" t="inlineStr"/>
      <c r="I38" s="38" t="inlineStr"/>
      <c r="J38" s="38" t="inlineStr"/>
      <c r="K38" s="38" t="inlineStr"/>
      <c r="L38" s="3" t="inlineStr"/>
    </row>
    <row r="39" customHeight="1" ht="15">
      <c r="A39" s="3" t="inlineStr"/>
      <c r="B39" s="3" t="inlineStr"/>
      <c r="C39" s="3" t="inlineStr"/>
      <c r="D39" s="3" t="inlineStr"/>
      <c r="E39" s="3" t="inlineStr"/>
      <c r="F39" s="3" t="inlineStr"/>
      <c r="G39" s="3" t="inlineStr"/>
      <c r="H39" s="3" t="inlineStr"/>
      <c r="I39" s="3" t="inlineStr"/>
      <c r="J39" s="3" t="inlineStr"/>
      <c r="K39" s="3" t="inlineStr"/>
      <c r="L39" s="3" t="inlineStr"/>
    </row>
    <row r="40" customHeight="1" ht="15">
      <c r="A40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0" s="40" t="inlineStr"/>
      <c r="C40" s="40" t="inlineStr"/>
      <c r="D40" s="40" t="inlineStr"/>
      <c r="E40" s="41" t="n">
        <v>55558.0</v>
      </c>
      <c r="F40" s="41" t="n">
        <v>51935.0</v>
      </c>
      <c r="G40" s="41" t="n">
        <v>21496.0</v>
      </c>
      <c r="H40" s="41" t="n">
        <v>55558.0</v>
      </c>
      <c r="I40" s="41" t="n">
        <v>51918.0</v>
      </c>
      <c r="J40" s="41" t="n">
        <v>-3640.0</v>
      </c>
      <c r="K40" s="42" t="n">
        <v>-0.06551711724684114</v>
      </c>
      <c r="L40" s="3" t="inlineStr"/>
    </row>
    <row r="41" customHeight="1" ht="15">
      <c r="A41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1" s="44" t="inlineStr"/>
      <c r="C41" s="44" t="inlineStr"/>
      <c r="D41" s="44" t="inlineStr"/>
      <c r="E41" s="44" t="inlineStr"/>
      <c r="F41" s="44" t="inlineStr"/>
      <c r="G41" s="44" t="inlineStr"/>
      <c r="H41" s="44" t="inlineStr"/>
      <c r="I41" s="44" t="inlineStr"/>
      <c r="J41" s="3" t="inlineStr"/>
      <c r="K41" s="3" t="inlineStr"/>
      <c r="L41" s="3" t="inlineStr"/>
    </row>
    <row r="42" customHeight="1" ht="5">
      <c r="A42" s="3" t="inlineStr"/>
      <c r="B42" s="3" t="inlineStr"/>
      <c r="C42" s="3" t="inlineStr"/>
      <c r="D42" s="3" t="inlineStr"/>
      <c r="E42" s="3" t="inlineStr"/>
      <c r="F42" s="3" t="inlineStr"/>
      <c r="G42" s="3" t="inlineStr"/>
      <c r="H42" s="3" t="inlineStr"/>
      <c r="I42" s="3" t="inlineStr"/>
      <c r="J42" s="3" t="inlineStr"/>
      <c r="K42" s="3" t="inlineStr"/>
      <c r="L42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40:D40"/>
    <mergeCell ref="A41:I41"/>
  </mergeCells>
  <pageMargins left="0.0" right="0.0" top="0.0" bottom="0.0" header="0.0" footer="0.0"/>
  <pageSetup orientation="landscape"/>
  <drawing r:id="rIdDr3"/>
</worksheet>
</file>