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  <sheet name="cuadro Comparativo analitico 2" sheetId="2" r:id="rId2"/>
    <sheet name="cuadro Comparativo analitico 3" sheetId="3" r:id="rId3"/>
  </sheets>
  <definedNames>
    <definedName name="JR_PAGE_ANCHOR_0_1">'cuadro Comparativo analitico'!$A$1</definedName>
    <definedName name="JR_PAGE_ANCHOR_1_1">'cuadro Comparativo analitico 2'!$A$1</definedName>
    <definedName name="JR_PAGE_ANCHOR_2_1">'cuadro Comparativo analitico 3'!$A$1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 <Relationship Id="rId2" Type="http://schemas.openxmlformats.org/officeDocument/2006/relationships/worksheet" Target="worksheets/sheet2.xml"/>
 <Relationship Id="rId3" Type="http://schemas.openxmlformats.org/officeDocument/2006/relationships/worksheet" Target="worksheets/sheet3.xml"/>
</Relationships>

</file>

<file path=xl/drawings/_rels/drawing1.xml.rels><?xml version="1.0" encoding="UTF-8" standalone="yes"?>
<Relationships xmlns="http://schemas.openxmlformats.org/package/2006/relationships">
</Relationships>

</file>

<file path=xl/drawings/_rels/drawing2.xml.rels><?xml version="1.0" encoding="UTF-8" standalone="yes"?>
<Relationships xmlns="http://schemas.openxmlformats.org/package/2006/relationships">
</Relationships>

</file>

<file path=xl/drawings/_rels/drawing3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Dr2" Type="http://schemas.openxmlformats.org/officeDocument/2006/relationships/drawing" Target="../drawings/drawing2.xml"/>
</Relationships>

</file>

<file path=xl/worksheets/_rels/sheet3.xml.rels><?xml version="1.0" encoding="UTF-8" standalone="yes"?>
<Relationships xmlns="http://schemas.openxmlformats.org/package/2006/relationships">
 <Relationship Id="rIdDr3" Type="http://schemas.openxmlformats.org/officeDocument/2006/relationships/drawing" Target="../drawings/drawing3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Consolidado Moneda Nacional y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ARMADA DE CHILE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05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ARMADA DE CHILE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5.49327083E8</v>
      </c>
      <c r="F12" s="31" t="n">
        <v>5.44418504E8</v>
      </c>
      <c r="G12" s="31" t="n">
        <v>3.84151095E8</v>
      </c>
      <c r="H12" s="31" t="n">
        <v>5.5130602E8</v>
      </c>
      <c r="I12" s="31" t="n">
        <v>5.49880106E8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2855639.0</v>
      </c>
      <c r="F13" s="35" t="n">
        <v>1.1248897E7</v>
      </c>
      <c r="G13" s="35" t="n">
        <v>8635850.0</v>
      </c>
      <c r="H13" s="35" t="n">
        <v>2943511.0</v>
      </c>
      <c r="I13" s="35" t="n">
        <v>2934141.0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2855639.0</v>
      </c>
      <c r="F14" s="35" t="n">
        <v>1.1248897E7</v>
      </c>
      <c r="G14" s="35" t="n">
        <v>8635850.0</v>
      </c>
      <c r="H14" s="35" t="n">
        <v>2943511.0</v>
      </c>
      <c r="I14" s="35" t="n">
        <v>2934141.0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002</t>
          </r>
        </is>
      </c>
      <c r="D15" s="34" t="inlineStr">
        <is>
          <r>
            <rPr>
              <rFont val="Times New Roman"/>
              <sz val="10.0"/>
            </rPr>
            <t xml:space="preserve">Dirección General del Territorio Marítimo</t>
          </r>
        </is>
      </c>
      <c r="E15" s="35" t="n">
        <v>0.0</v>
      </c>
      <c r="F15" s="35" t="n">
        <v>7475986.0</v>
      </c>
      <c r="G15" s="35" t="n">
        <v>7475986.0</v>
      </c>
      <c r="H15" s="35" t="n">
        <v>0.0</v>
      </c>
      <c r="I15" s="35" t="n">
        <v>0.0</v>
      </c>
      <c r="J15" s="37" t="inlineStr"/>
      <c r="K15" s="36" t="inlineStr">
        <f/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015</t>
          </r>
        </is>
      </c>
      <c r="D16" s="34" t="inlineStr">
        <is>
          <r>
            <rPr>
              <rFont val="Times New Roman"/>
              <sz val="10.0"/>
            </rPr>
            <t xml:space="preserve">Fondo para Misiones de Paz-Estado Mayor Conjunto</t>
          </r>
        </is>
      </c>
      <c r="E16" s="35" t="n">
        <v>0.0</v>
      </c>
      <c r="F16" s="35" t="n">
        <v>917113.0</v>
      </c>
      <c r="G16" s="35" t="n">
        <v>917113.0</v>
      </c>
      <c r="H16" s="35" t="n">
        <v>0.0</v>
      </c>
      <c r="I16" s="35" t="n">
        <v>0.0</v>
      </c>
      <c r="J16" s="37" t="inlineStr"/>
      <c r="K16" s="36" t="inlineStr">
        <f/>
        <is/>
      </c>
      <c r="L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017</t>
          </r>
        </is>
      </c>
      <c r="D17" s="34" t="inlineStr">
        <is>
          <r>
            <rPr>
              <rFont val="Times New Roman"/>
              <sz val="10.0"/>
            </rPr>
            <t xml:space="preserve">Programa Antártico - Estado Mayor Conjunto</t>
          </r>
        </is>
      </c>
      <c r="E17" s="35" t="n">
        <v>509365.0</v>
      </c>
      <c r="F17" s="35" t="n">
        <v>509514.0</v>
      </c>
      <c r="G17" s="35" t="n">
        <v>241062.0</v>
      </c>
      <c r="H17" s="35" t="n">
        <v>524502.0</v>
      </c>
      <c r="I17" s="35" t="n">
        <v>524502.0</v>
      </c>
      <c r="J17" s="37" t="inlineStr"/>
      <c r="K17" s="36" t="inlineStr">
        <f/>
        <is/>
      </c>
      <c r="L17" s="3" t="inlineStr"/>
    </row>
    <row r="18" customHeight="1" ht="15">
      <c r="A18" s="33" t="inlineStr">
        <is/>
      </c>
      <c r="B18" s="33" t="inlineStr">
        <is/>
      </c>
      <c r="C18" s="33" t="inlineStr">
        <is>
          <r>
            <rPr>
              <rFont val="Times New Roman"/>
              <sz val="10.0"/>
            </rPr>
            <t xml:space="preserve">201</t>
          </r>
        </is>
      </c>
      <c r="D18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18" s="35" t="n">
        <v>0.0</v>
      </c>
      <c r="F18" s="35" t="n">
        <v>10.0</v>
      </c>
      <c r="G18" s="35" t="n">
        <v>1689.0</v>
      </c>
      <c r="H18" s="35" t="n">
        <v>0.0</v>
      </c>
      <c r="I18" s="35" t="n">
        <v>10.0</v>
      </c>
      <c r="J18" s="35" t="inlineStr">
        <f>I18-H18</f>
        <is/>
      </c>
      <c r="K18" s="36" t="inlineStr">
        <f/>
        <is/>
      </c>
      <c r="L18" s="3" t="inlineStr"/>
    </row>
    <row r="19" customHeight="1" ht="15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501</t>
          </r>
        </is>
      </c>
      <c r="D19" s="34" t="inlineStr">
        <is>
          <r>
            <rPr>
              <rFont val="Times New Roman"/>
              <sz val="10.0"/>
            </rPr>
            <t xml:space="preserve">De Dirección de Obras Portuarias</t>
          </r>
        </is>
      </c>
      <c r="E19" s="35" t="n">
        <v>2346274.0</v>
      </c>
      <c r="F19" s="35" t="n">
        <v>2346274.0</v>
      </c>
      <c r="G19" s="35" t="n">
        <v>0.0</v>
      </c>
      <c r="H19" s="35" t="n">
        <v>2419009.0</v>
      </c>
      <c r="I19" s="35" t="n">
        <v>2409629.0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08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20" s="35" t="n">
        <v>9600.0</v>
      </c>
      <c r="F20" s="35" t="n">
        <v>9668.0</v>
      </c>
      <c r="G20" s="35" t="n">
        <v>398163.0</v>
      </c>
      <c r="H20" s="35" t="n">
        <v>9600.0</v>
      </c>
      <c r="I20" s="35" t="n">
        <v>9610.0</v>
      </c>
      <c r="J20" s="35" t="inlineStr">
        <f>I20-H20</f>
        <is/>
      </c>
      <c r="K20" s="36" t="inlineStr">
        <f>(J20/H20)</f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21" s="35" t="n">
        <v>10.0</v>
      </c>
      <c r="F21" s="35" t="n">
        <v>10.0</v>
      </c>
      <c r="G21" s="35" t="n">
        <v>27132.0</v>
      </c>
      <c r="H21" s="35" t="n">
        <v>10.0</v>
      </c>
      <c r="I21" s="35" t="n">
        <v>10.0</v>
      </c>
      <c r="J21" s="37" t="inlineStr"/>
      <c r="K21" s="36" t="inlineStr">
        <f/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99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Otros</t>
          </r>
        </is>
      </c>
      <c r="E22" s="35" t="n">
        <v>9590.0</v>
      </c>
      <c r="F22" s="35" t="n">
        <v>9658.0</v>
      </c>
      <c r="G22" s="35" t="n">
        <v>371031.0</v>
      </c>
      <c r="H22" s="35" t="n">
        <v>9590.0</v>
      </c>
      <c r="I22" s="35" t="n">
        <v>9600.0</v>
      </c>
      <c r="J22" s="35" t="inlineStr">
        <f>I22-H22</f>
        <is/>
      </c>
      <c r="K22" s="36" t="inlineStr">
        <f>(J22/H22)</f>
        <is/>
      </c>
      <c r="L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09</t>
          </r>
        </is>
      </c>
      <c r="B23" s="33" t="inlineStr">
        <is/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APORTE FISCAL</t>
          </r>
        </is>
      </c>
      <c r="E23" s="35" t="n">
        <v>5.44948145E8</v>
      </c>
      <c r="F23" s="35" t="n">
        <v>5.29976936E8</v>
      </c>
      <c r="G23" s="35" t="n">
        <v>3.72844429E8</v>
      </c>
      <c r="H23" s="35" t="n">
        <v>5.46813371E8</v>
      </c>
      <c r="I23" s="35" t="n">
        <v>5.45396817E8</v>
      </c>
      <c r="J23" s="35" t="inlineStr">
        <f>I23-H23</f>
        <is/>
      </c>
      <c r="K23" s="36" t="inlineStr">
        <f>(J23/H23)</f>
        <is/>
      </c>
      <c r="L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01</t>
          </r>
        </is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Libre</t>
          </r>
        </is>
      </c>
      <c r="E24" s="35" t="n">
        <v>5.44948145E8</v>
      </c>
      <c r="F24" s="35" t="n">
        <v>5.29976936E8</v>
      </c>
      <c r="G24" s="35" t="n">
        <v>3.72844429E8</v>
      </c>
      <c r="H24" s="35" t="n">
        <v>5.46813371E8</v>
      </c>
      <c r="I24" s="35" t="n">
        <v>5.45396817E8</v>
      </c>
      <c r="J24" s="35" t="inlineStr">
        <f>I24-H24</f>
        <is/>
      </c>
      <c r="K24" s="36" t="inlineStr">
        <f>(J24/H24)</f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11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E25" s="35" t="n">
        <v>0.0</v>
      </c>
      <c r="F25" s="35" t="n">
        <v>655264.0</v>
      </c>
      <c r="G25" s="35" t="n">
        <v>288644.0</v>
      </c>
      <c r="H25" s="35" t="n">
        <v>0.0</v>
      </c>
      <c r="I25" s="35" t="n">
        <v>0.0</v>
      </c>
      <c r="J25" s="37" t="inlineStr"/>
      <c r="K25" s="36" t="inlineStr">
        <f/>
        <is/>
      </c>
      <c r="L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03</t>
          </r>
        </is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Operaciones de Cambio</t>
          </r>
        </is>
      </c>
      <c r="E26" s="35" t="n">
        <v>0.0</v>
      </c>
      <c r="F26" s="35" t="n">
        <v>655264.0</v>
      </c>
      <c r="G26" s="35" t="n">
        <v>288644.0</v>
      </c>
      <c r="H26" s="35" t="n">
        <v>0.0</v>
      </c>
      <c r="I26" s="35" t="n">
        <v>0.0</v>
      </c>
      <c r="J26" s="37" t="inlineStr"/>
      <c r="K26" s="36" t="inlineStr">
        <f/>
        <is/>
      </c>
      <c r="L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12</t>
          </r>
        </is>
      </c>
      <c r="B27" s="33" t="inlineStr">
        <is/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27" s="35" t="n">
        <v>1504109.0</v>
      </c>
      <c r="F27" s="35" t="n">
        <v>1508862.0</v>
      </c>
      <c r="G27" s="35" t="n">
        <v>974790.0</v>
      </c>
      <c r="H27" s="35" t="n">
        <v>1529948.0</v>
      </c>
      <c r="I27" s="35" t="n">
        <v>1529948.0</v>
      </c>
      <c r="J27" s="37" t="inlineStr"/>
      <c r="K27" s="36" t="inlineStr">
        <f/>
        <is/>
      </c>
      <c r="L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07</t>
          </r>
        </is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28" s="35" t="n">
        <v>1504109.0</v>
      </c>
      <c r="F28" s="35" t="n">
        <v>1508862.0</v>
      </c>
      <c r="G28" s="35" t="n">
        <v>974790.0</v>
      </c>
      <c r="H28" s="35" t="n">
        <v>1529948.0</v>
      </c>
      <c r="I28" s="35" t="n">
        <v>1529948.0</v>
      </c>
      <c r="J28" s="37" t="inlineStr"/>
      <c r="K28" s="36" t="inlineStr">
        <f/>
        <is/>
      </c>
      <c r="L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13</t>
          </r>
        </is>
      </c>
      <c r="B29" s="33" t="inlineStr">
        <is/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E29" s="35" t="n">
        <v>0.0</v>
      </c>
      <c r="F29" s="35" t="n">
        <v>1009219.0</v>
      </c>
      <c r="G29" s="35" t="n">
        <v>1009219.0</v>
      </c>
      <c r="H29" s="35" t="n">
        <v>0.0</v>
      </c>
      <c r="I29" s="35" t="n">
        <v>0.0</v>
      </c>
      <c r="J29" s="37" t="inlineStr"/>
      <c r="K29" s="36" t="inlineStr">
        <f/>
        <is/>
      </c>
      <c r="L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02</t>
          </r>
        </is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Del Gobierno Central</t>
          </r>
        </is>
      </c>
      <c r="E30" s="35" t="n">
        <v>0.0</v>
      </c>
      <c r="F30" s="35" t="n">
        <v>1009219.0</v>
      </c>
      <c r="G30" s="35" t="n">
        <v>1009219.0</v>
      </c>
      <c r="H30" s="35" t="n">
        <v>0.0</v>
      </c>
      <c r="I30" s="35" t="n">
        <v>0.0</v>
      </c>
      <c r="J30" s="37" t="inlineStr"/>
      <c r="K30" s="36" t="inlineStr">
        <f/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002</t>
          </r>
        </is>
      </c>
      <c r="D31" s="34" t="inlineStr">
        <is>
          <r>
            <rPr>
              <rFont val="Times New Roman"/>
              <sz val="10.0"/>
            </rPr>
            <t xml:space="preserve">Dirección General del Territorio Marítimo</t>
          </r>
        </is>
      </c>
      <c r="E31" s="35" t="n">
        <v>0.0</v>
      </c>
      <c r="F31" s="35" t="n">
        <v>1009219.0</v>
      </c>
      <c r="G31" s="35" t="n">
        <v>1009219.0</v>
      </c>
      <c r="H31" s="35" t="n">
        <v>0.0</v>
      </c>
      <c r="I31" s="35" t="n">
        <v>0.0</v>
      </c>
      <c r="J31" s="37" t="inlineStr"/>
      <c r="K31" s="36" t="inlineStr">
        <f/>
        <is/>
      </c>
      <c r="L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15</t>
          </r>
        </is>
      </c>
      <c r="B32" s="33" t="inlineStr">
        <is/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SALDO INICIAL DE CAJA</t>
          </r>
        </is>
      </c>
      <c r="E32" s="35" t="n">
        <v>9590.0</v>
      </c>
      <c r="F32" s="35" t="n">
        <v>9658.0</v>
      </c>
      <c r="G32" s="35" t="n">
        <v>0.0</v>
      </c>
      <c r="H32" s="35" t="n">
        <v>9590.0</v>
      </c>
      <c r="I32" s="35" t="n">
        <v>9590.0</v>
      </c>
      <c r="J32" s="37" t="inlineStr"/>
      <c r="K32" s="36" t="inlineStr">
        <f/>
        <is/>
      </c>
      <c r="L32" s="3" t="inlineStr"/>
    </row>
    <row r="33" customHeight="1" ht="15">
      <c r="A33" s="29" t="inlineStr">
        <is/>
      </c>
      <c r="B33" s="29" t="inlineStr">
        <is/>
      </c>
      <c r="C33" s="29" t="inlineStr">
        <is/>
      </c>
      <c r="D33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33" s="31" t="n">
        <v>5.49327083E8</v>
      </c>
      <c r="F33" s="31" t="n">
        <v>5.44418505E8</v>
      </c>
      <c r="G33" s="31" t="n">
        <v>3.72608941E8</v>
      </c>
      <c r="H33" s="31" t="n">
        <v>5.5130602E8</v>
      </c>
      <c r="I33" s="31" t="n">
        <v>5.49880106E8</v>
      </c>
      <c r="J33" s="31" t="inlineStr">
        <f>I33-H33</f>
        <is/>
      </c>
      <c r="K33" s="32" t="inlineStr">
        <f>(J33/H33)</f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21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GASTOS EN PERSONAL</t>
          </r>
        </is>
      </c>
      <c r="E34" s="35" t="n">
        <v>4.47139747E8</v>
      </c>
      <c r="F34" s="35" t="n">
        <v>4.39379668E8</v>
      </c>
      <c r="G34" s="35" t="n">
        <v>3.03004545E8</v>
      </c>
      <c r="H34" s="35" t="n">
        <v>4.47139747E8</v>
      </c>
      <c r="I34" s="35" t="n">
        <v>4.45880249E8</v>
      </c>
      <c r="J34" s="35" t="inlineStr">
        <f>I34-H34</f>
        <is/>
      </c>
      <c r="K34" s="36" t="inlineStr">
        <f>(J34/H34)</f>
        <is/>
      </c>
      <c r="L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22</t>
          </r>
        </is>
      </c>
      <c r="B35" s="33" t="inlineStr">
        <is/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35" s="35" t="n">
        <v>9.6454705E7</v>
      </c>
      <c r="F35" s="35" t="n">
        <v>8.4392186E7</v>
      </c>
      <c r="G35" s="35" t="n">
        <v>4.9834525E7</v>
      </c>
      <c r="H35" s="35" t="n">
        <v>9.8285392E7</v>
      </c>
      <c r="I35" s="35" t="n">
        <v>9.7584067E7</v>
      </c>
      <c r="J35" s="35" t="inlineStr">
        <f>I35-H35</f>
        <is/>
      </c>
      <c r="K35" s="36" t="inlineStr">
        <f>(J35/H35)</f>
        <is/>
      </c>
      <c r="L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23</t>
          </r>
        </is>
      </c>
      <c r="B36" s="33" t="inlineStr">
        <is/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36" s="35" t="n">
        <v>10.0</v>
      </c>
      <c r="F36" s="35" t="n">
        <v>10.0</v>
      </c>
      <c r="G36" s="35" t="n">
        <v>33419.0</v>
      </c>
      <c r="H36" s="35" t="n">
        <v>10.0</v>
      </c>
      <c r="I36" s="35" t="n">
        <v>10.0</v>
      </c>
      <c r="J36" s="37" t="inlineStr"/>
      <c r="K36" s="36" t="inlineStr">
        <f/>
        <is/>
      </c>
      <c r="L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03</t>
          </r>
        </is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E37" s="35" t="n">
        <v>10.0</v>
      </c>
      <c r="F37" s="35" t="n">
        <v>10.0</v>
      </c>
      <c r="G37" s="35" t="n">
        <v>33419.0</v>
      </c>
      <c r="H37" s="35" t="n">
        <v>10.0</v>
      </c>
      <c r="I37" s="35" t="n">
        <v>10.0</v>
      </c>
      <c r="J37" s="37" t="inlineStr"/>
      <c r="K37" s="36" t="inlineStr">
        <f/>
        <is/>
      </c>
      <c r="L37" s="3" t="inlineStr"/>
    </row>
    <row r="38" customHeight="1" ht="15">
      <c r="A38" s="33" t="inlineStr">
        <is>
          <r>
            <rPr>
              <rFont val="Times New Roman"/>
              <sz val="10.0"/>
            </rPr>
            <t xml:space="preserve">24</t>
          </r>
        </is>
      </c>
      <c r="B38" s="33" t="inlineStr">
        <is/>
      </c>
      <c r="C38" s="33" t="inlineStr">
        <is/>
      </c>
      <c r="D38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38" s="35" t="n">
        <v>3958326.0</v>
      </c>
      <c r="F38" s="35" t="n">
        <v>1.7544764E7</v>
      </c>
      <c r="G38" s="35" t="n">
        <v>1.7168476E7</v>
      </c>
      <c r="H38" s="35" t="n">
        <v>4080737.0</v>
      </c>
      <c r="I38" s="35" t="n">
        <v>4080737.0</v>
      </c>
      <c r="J38" s="37" t="inlineStr"/>
      <c r="K38" s="36" t="inlineStr">
        <f/>
        <is/>
      </c>
      <c r="L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02</t>
          </r>
        </is>
      </c>
      <c r="C39" s="33" t="inlineStr">
        <is/>
      </c>
      <c r="D39" s="34" t="inlineStr">
        <is>
          <r>
            <rPr>
              <rFont val="Times New Roman"/>
              <sz val="10.0"/>
            </rPr>
            <t xml:space="preserve">Al Gobierno Central</t>
          </r>
        </is>
      </c>
      <c r="E39" s="35" t="n">
        <v>0.0</v>
      </c>
      <c r="F39" s="35" t="n">
        <v>83169.0</v>
      </c>
      <c r="G39" s="35" t="n">
        <v>83169.0</v>
      </c>
      <c r="H39" s="35" t="n">
        <v>0.0</v>
      </c>
      <c r="I39" s="35" t="n">
        <v>0.0</v>
      </c>
      <c r="J39" s="37" t="inlineStr"/>
      <c r="K39" s="36" t="inlineStr">
        <f/>
        <is/>
      </c>
      <c r="L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010</t>
          </r>
        </is>
      </c>
      <c r="D40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40" s="35" t="n">
        <v>0.0</v>
      </c>
      <c r="F40" s="35" t="n">
        <v>27144.0</v>
      </c>
      <c r="G40" s="35" t="n">
        <v>27144.0</v>
      </c>
      <c r="H40" s="35" t="n">
        <v>0.0</v>
      </c>
      <c r="I40" s="35" t="n">
        <v>0.0</v>
      </c>
      <c r="J40" s="37" t="inlineStr"/>
      <c r="K40" s="36" t="inlineStr">
        <f/>
        <is/>
      </c>
      <c r="L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012</t>
          </r>
        </is>
      </c>
      <c r="D41" s="34" t="inlineStr">
        <is>
          <r>
            <rPr>
              <rFont val="Times New Roman"/>
              <sz val="10.0"/>
            </rPr>
            <t xml:space="preserve">Subsecretaría para las Fuerzas Armadas</t>
          </r>
        </is>
      </c>
      <c r="E41" s="35" t="n">
        <v>0.0</v>
      </c>
      <c r="F41" s="35" t="n">
        <v>56025.0</v>
      </c>
      <c r="G41" s="35" t="n">
        <v>56025.0</v>
      </c>
      <c r="H41" s="35" t="n">
        <v>0.0</v>
      </c>
      <c r="I41" s="35" t="n">
        <v>0.0</v>
      </c>
      <c r="J41" s="37" t="inlineStr"/>
      <c r="K41" s="36" t="inlineStr">
        <f/>
        <is/>
      </c>
      <c r="L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03</t>
          </r>
        </is>
      </c>
      <c r="C42" s="33" t="inlineStr">
        <is/>
      </c>
      <c r="D42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42" s="35" t="n">
        <v>3958326.0</v>
      </c>
      <c r="F42" s="35" t="n">
        <v>1.7461595E7</v>
      </c>
      <c r="G42" s="35" t="n">
        <v>1.7085307E7</v>
      </c>
      <c r="H42" s="35" t="n">
        <v>4080737.0</v>
      </c>
      <c r="I42" s="35" t="n">
        <v>4080737.0</v>
      </c>
      <c r="J42" s="37" t="inlineStr"/>
      <c r="K42" s="36" t="inlineStr">
        <f/>
        <is/>
      </c>
      <c r="L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243</t>
          </r>
        </is>
      </c>
      <c r="D43" s="34" t="inlineStr">
        <is>
          <r>
            <rPr>
              <rFont val="Times New Roman"/>
              <sz val="10.0"/>
            </rPr>
            <t xml:space="preserve">Bienestar Social</t>
          </r>
        </is>
      </c>
      <c r="E43" s="35" t="n">
        <v>959064.0</v>
      </c>
      <c r="F43" s="35" t="n">
        <v>959064.0</v>
      </c>
      <c r="G43" s="35" t="n">
        <v>959064.0</v>
      </c>
      <c r="H43" s="35" t="n">
        <v>988795.0</v>
      </c>
      <c r="I43" s="35" t="n">
        <v>988795.0</v>
      </c>
      <c r="J43" s="37" t="inlineStr"/>
      <c r="K43" s="36" t="inlineStr">
        <f/>
        <is/>
      </c>
      <c r="L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244</t>
          </r>
        </is>
      </c>
      <c r="D44" s="34" t="inlineStr">
        <is>
          <r>
            <rPr>
              <rFont val="Times New Roman"/>
              <sz val="10.0"/>
            </rPr>
            <t xml:space="preserve">Administrador Financiero Sistema Salud Armada</t>
          </r>
        </is>
      </c>
      <c r="E44" s="35" t="n">
        <v>2989662.0</v>
      </c>
      <c r="F44" s="35" t="n">
        <v>2989662.0</v>
      </c>
      <c r="G44" s="35" t="n">
        <v>2989662.0</v>
      </c>
      <c r="H44" s="35" t="n">
        <v>3082342.0</v>
      </c>
      <c r="I44" s="35" t="n">
        <v>3082342.0</v>
      </c>
      <c r="J44" s="37" t="inlineStr"/>
      <c r="K44" s="36" t="inlineStr">
        <f/>
        <is/>
      </c>
      <c r="L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245</t>
          </r>
        </is>
      </c>
      <c r="D45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45" s="35" t="n">
        <v>9590.0</v>
      </c>
      <c r="F45" s="35" t="n">
        <v>1.3512859E7</v>
      </c>
      <c r="G45" s="35" t="n">
        <v>1.3136581E7</v>
      </c>
      <c r="H45" s="35" t="n">
        <v>9590.0</v>
      </c>
      <c r="I45" s="35" t="n">
        <v>9590.0</v>
      </c>
      <c r="J45" s="37" t="inlineStr"/>
      <c r="K45" s="36" t="inlineStr">
        <f/>
        <is/>
      </c>
      <c r="L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246</t>
          </r>
        </is>
      </c>
      <c r="D46" s="34" t="inlineStr">
        <is>
          <r>
            <rPr>
              <rFont val="Times New Roman"/>
              <sz val="10.0"/>
            </rPr>
            <t xml:space="preserve">Ley de Obras</t>
          </r>
        </is>
      </c>
      <c r="E46" s="35" t="n">
        <v>10.0</v>
      </c>
      <c r="F46" s="35" t="n">
        <v>10.0</v>
      </c>
      <c r="G46" s="35" t="n">
        <v>0.0</v>
      </c>
      <c r="H46" s="35" t="n">
        <v>10.0</v>
      </c>
      <c r="I46" s="35" t="n">
        <v>10.0</v>
      </c>
      <c r="J46" s="37" t="inlineStr"/>
      <c r="K46" s="36" t="inlineStr">
        <f/>
        <is/>
      </c>
      <c r="L46" s="3" t="inlineStr"/>
    </row>
    <row r="47" customHeight="1" ht="15">
      <c r="A47" s="33" t="inlineStr">
        <is>
          <r>
            <rPr>
              <rFont val="Times New Roman"/>
              <sz val="10.0"/>
            </rPr>
            <t xml:space="preserve">25</t>
          </r>
        </is>
      </c>
      <c r="B47" s="33" t="inlineStr">
        <is/>
      </c>
      <c r="C47" s="33" t="inlineStr">
        <is/>
      </c>
      <c r="D47" s="34" t="inlineStr">
        <is>
          <r>
            <rPr>
              <rFont val="Times New Roman"/>
              <sz val="10.0"/>
            </rPr>
            <t xml:space="preserve">INTEGROS AL FISCO</t>
          </r>
        </is>
      </c>
      <c r="E47" s="35" t="n">
        <v>10.0</v>
      </c>
      <c r="F47" s="35" t="n">
        <v>20.0</v>
      </c>
      <c r="G47" s="35" t="n">
        <v>0.0</v>
      </c>
      <c r="H47" s="35" t="n">
        <v>10.0</v>
      </c>
      <c r="I47" s="35" t="n">
        <v>10.0</v>
      </c>
      <c r="J47" s="37" t="inlineStr"/>
      <c r="K47" s="36" t="inlineStr">
        <f/>
        <is/>
      </c>
      <c r="L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99</t>
          </r>
        </is>
      </c>
      <c r="C48" s="33" t="inlineStr">
        <is/>
      </c>
      <c r="D48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48" s="35" t="n">
        <v>10.0</v>
      </c>
      <c r="F48" s="35" t="n">
        <v>20.0</v>
      </c>
      <c r="G48" s="35" t="n">
        <v>0.0</v>
      </c>
      <c r="H48" s="35" t="n">
        <v>10.0</v>
      </c>
      <c r="I48" s="35" t="n">
        <v>10.0</v>
      </c>
      <c r="J48" s="37" t="inlineStr"/>
      <c r="K48" s="36" t="inlineStr">
        <f/>
        <is/>
      </c>
      <c r="L48" s="3" t="inlineStr"/>
    </row>
    <row r="49" customHeight="1" ht="15">
      <c r="A49" s="33" t="inlineStr">
        <is>
          <r>
            <rPr>
              <rFont val="Times New Roman"/>
              <sz val="10.0"/>
            </rPr>
            <t xml:space="preserve">26</t>
          </r>
        </is>
      </c>
      <c r="B49" s="33" t="inlineStr">
        <is/>
      </c>
      <c r="C49" s="33" t="inlineStr">
        <is/>
      </c>
      <c r="D49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E49" s="35" t="n">
        <v>0.0</v>
      </c>
      <c r="F49" s="35" t="n">
        <v>325192.0</v>
      </c>
      <c r="G49" s="35" t="n">
        <v>325192.0</v>
      </c>
      <c r="H49" s="35" t="n">
        <v>0.0</v>
      </c>
      <c r="I49" s="35" t="n">
        <v>0.0</v>
      </c>
      <c r="J49" s="37" t="inlineStr"/>
      <c r="K49" s="36" t="inlineStr">
        <f/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01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Devoluciones</t>
          </r>
        </is>
      </c>
      <c r="E50" s="35" t="n">
        <v>0.0</v>
      </c>
      <c r="F50" s="35" t="n">
        <v>325192.0</v>
      </c>
      <c r="G50" s="35" t="n">
        <v>325192.0</v>
      </c>
      <c r="H50" s="35" t="n">
        <v>0.0</v>
      </c>
      <c r="I50" s="35" t="n">
        <v>0.0</v>
      </c>
      <c r="J50" s="37" t="inlineStr"/>
      <c r="K50" s="36" t="inlineStr">
        <f/>
        <is/>
      </c>
      <c r="L50" s="3" t="inlineStr"/>
    </row>
    <row r="51" customHeight="1" ht="15">
      <c r="A51" s="33" t="inlineStr">
        <is>
          <r>
            <rPr>
              <rFont val="Times New Roman"/>
              <sz val="10.0"/>
            </rPr>
            <t xml:space="preserve">29</t>
          </r>
        </is>
      </c>
      <c r="B51" s="33" t="inlineStr">
        <is/>
      </c>
      <c r="C51" s="33" t="inlineStr">
        <is/>
      </c>
      <c r="D51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51" s="35" t="n">
        <v>260576.0</v>
      </c>
      <c r="F51" s="35" t="n">
        <v>248916.0</v>
      </c>
      <c r="G51" s="35" t="n">
        <v>244092.0</v>
      </c>
      <c r="H51" s="35" t="n">
        <v>260576.0</v>
      </c>
      <c r="I51" s="35" t="n">
        <v>795485.0</v>
      </c>
      <c r="J51" s="35" t="inlineStr">
        <f>I51-H51</f>
        <is/>
      </c>
      <c r="K51" s="36" t="inlineStr">
        <f>(J51/H51)</f>
        <is/>
      </c>
      <c r="L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04</t>
          </r>
        </is>
      </c>
      <c r="C52" s="33" t="inlineStr">
        <is/>
      </c>
      <c r="D52" s="34" t="inlineStr">
        <is>
          <r>
            <rPr>
              <rFont val="Times New Roman"/>
              <sz val="10.0"/>
            </rPr>
            <t xml:space="preserve">Mobiliario y Otros</t>
          </r>
        </is>
      </c>
      <c r="E52" s="35" t="n">
        <v>0.0</v>
      </c>
      <c r="F52" s="35" t="n">
        <v>0.0</v>
      </c>
      <c r="G52" s="35" t="n">
        <v>0.0</v>
      </c>
      <c r="H52" s="35" t="n">
        <v>0.0</v>
      </c>
      <c r="I52" s="35" t="n">
        <v>44261.0</v>
      </c>
      <c r="J52" s="35" t="inlineStr">
        <f>I52-H52</f>
        <is/>
      </c>
      <c r="K52" s="36" t="inlineStr">
        <f/>
        <is/>
      </c>
      <c r="L52" s="3" t="inlineStr"/>
    </row>
    <row r="53" customHeight="1" ht="15">
      <c r="A53" s="33" t="inlineStr">
        <is/>
      </c>
      <c r="B53" s="33" t="inlineStr">
        <is>
          <r>
            <rPr>
              <rFont val="Times New Roman"/>
              <sz val="10.0"/>
            </rPr>
            <t xml:space="preserve">06</t>
          </r>
        </is>
      </c>
      <c r="C53" s="33" t="inlineStr">
        <is/>
      </c>
      <c r="D53" s="34" t="inlineStr">
        <is>
          <r>
            <rPr>
              <rFont val="Times New Roman"/>
              <sz val="10.0"/>
            </rPr>
            <t xml:space="preserve">Equipos Informáticos</t>
          </r>
        </is>
      </c>
      <c r="E53" s="35" t="n">
        <v>0.0</v>
      </c>
      <c r="F53" s="35" t="n">
        <v>0.0</v>
      </c>
      <c r="G53" s="35" t="n">
        <v>0.0</v>
      </c>
      <c r="H53" s="35" t="n">
        <v>0.0</v>
      </c>
      <c r="I53" s="35" t="n">
        <v>541628.0</v>
      </c>
      <c r="J53" s="35" t="inlineStr">
        <f>I53-H53</f>
        <is/>
      </c>
      <c r="K53" s="36" t="inlineStr">
        <f/>
        <is/>
      </c>
      <c r="L53" s="3" t="inlineStr"/>
    </row>
    <row r="54" customHeight="1" ht="15">
      <c r="A54" s="33" t="inlineStr">
        <is/>
      </c>
      <c r="B54" s="33" t="inlineStr">
        <is>
          <r>
            <rPr>
              <rFont val="Times New Roman"/>
              <sz val="10.0"/>
            </rPr>
            <t xml:space="preserve">07</t>
          </r>
        </is>
      </c>
      <c r="C54" s="33" t="inlineStr">
        <is/>
      </c>
      <c r="D54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E54" s="35" t="n">
        <v>260576.0</v>
      </c>
      <c r="F54" s="35" t="n">
        <v>248916.0</v>
      </c>
      <c r="G54" s="35" t="n">
        <v>244092.0</v>
      </c>
      <c r="H54" s="35" t="n">
        <v>260576.0</v>
      </c>
      <c r="I54" s="35" t="n">
        <v>209596.0</v>
      </c>
      <c r="J54" s="35" t="inlineStr">
        <f>I54-H54</f>
        <is/>
      </c>
      <c r="K54" s="36" t="inlineStr">
        <f>(J54/H54)</f>
        <is/>
      </c>
      <c r="L54" s="3" t="inlineStr"/>
    </row>
    <row r="55" customHeight="1" ht="15">
      <c r="A55" s="33" t="inlineStr">
        <is>
          <r>
            <rPr>
              <rFont val="Times New Roman"/>
              <sz val="10.0"/>
            </rPr>
            <t xml:space="preserve">32</t>
          </r>
        </is>
      </c>
      <c r="B55" s="33" t="inlineStr">
        <is/>
      </c>
      <c r="C55" s="33" t="inlineStr">
        <is/>
      </c>
      <c r="D55" s="34" t="inlineStr">
        <is>
          <r>
            <rPr>
              <rFont val="Times New Roman"/>
              <sz val="10.0"/>
            </rPr>
            <t xml:space="preserve">PRÉSTAMOS</t>
          </r>
        </is>
      </c>
      <c r="E55" s="35" t="n">
        <v>1504109.0</v>
      </c>
      <c r="F55" s="35" t="n">
        <v>1508862.0</v>
      </c>
      <c r="G55" s="35" t="n">
        <v>989473.0</v>
      </c>
      <c r="H55" s="35" t="n">
        <v>1529948.0</v>
      </c>
      <c r="I55" s="35" t="n">
        <v>1529948.0</v>
      </c>
      <c r="J55" s="37" t="inlineStr"/>
      <c r="K55" s="36" t="inlineStr">
        <f/>
        <is/>
      </c>
      <c r="L55" s="3" t="inlineStr"/>
    </row>
    <row r="56" customHeight="1" ht="15">
      <c r="A56" s="33" t="inlineStr">
        <is/>
      </c>
      <c r="B56" s="33" t="inlineStr">
        <is>
          <r>
            <rPr>
              <rFont val="Times New Roman"/>
              <sz val="10.0"/>
            </rPr>
            <t xml:space="preserve">07</t>
          </r>
        </is>
      </c>
      <c r="C56" s="33" t="inlineStr">
        <is/>
      </c>
      <c r="D56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56" s="35" t="n">
        <v>1504109.0</v>
      </c>
      <c r="F56" s="35" t="n">
        <v>1508862.0</v>
      </c>
      <c r="G56" s="35" t="n">
        <v>989473.0</v>
      </c>
      <c r="H56" s="35" t="n">
        <v>1529948.0</v>
      </c>
      <c r="I56" s="35" t="n">
        <v>1529948.0</v>
      </c>
      <c r="J56" s="37" t="inlineStr"/>
      <c r="K56" s="36" t="inlineStr">
        <f/>
        <is/>
      </c>
      <c r="L56" s="3" t="inlineStr"/>
    </row>
    <row r="57" customHeight="1" ht="15">
      <c r="A57" s="33" t="inlineStr">
        <is>
          <r>
            <rPr>
              <rFont val="Times New Roman"/>
              <sz val="10.0"/>
            </rPr>
            <t xml:space="preserve">33</t>
          </r>
        </is>
      </c>
      <c r="B57" s="33" t="inlineStr">
        <is/>
      </c>
      <c r="C57" s="33" t="inlineStr">
        <is/>
      </c>
      <c r="D57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E57" s="35" t="n">
        <v>10.0</v>
      </c>
      <c r="F57" s="35" t="n">
        <v>1009229.0</v>
      </c>
      <c r="G57" s="35" t="n">
        <v>1009219.0</v>
      </c>
      <c r="H57" s="35" t="n">
        <v>10.0</v>
      </c>
      <c r="I57" s="35" t="n">
        <v>10.0</v>
      </c>
      <c r="J57" s="37" t="inlineStr"/>
      <c r="K57" s="36" t="inlineStr">
        <f/>
        <is/>
      </c>
      <c r="L57" s="3" t="inlineStr"/>
    </row>
    <row r="58" customHeight="1" ht="15">
      <c r="A58" s="33" t="inlineStr">
        <is/>
      </c>
      <c r="B58" s="33" t="inlineStr">
        <is>
          <r>
            <rPr>
              <rFont val="Times New Roman"/>
              <sz val="10.0"/>
            </rPr>
            <t xml:space="preserve">03</t>
          </r>
        </is>
      </c>
      <c r="C58" s="33" t="inlineStr">
        <is/>
      </c>
      <c r="D58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58" s="35" t="n">
        <v>10.0</v>
      </c>
      <c r="F58" s="35" t="n">
        <v>1009229.0</v>
      </c>
      <c r="G58" s="35" t="n">
        <v>1009219.0</v>
      </c>
      <c r="H58" s="35" t="n">
        <v>10.0</v>
      </c>
      <c r="I58" s="35" t="n">
        <v>10.0</v>
      </c>
      <c r="J58" s="37" t="inlineStr"/>
      <c r="K58" s="36" t="inlineStr">
        <f/>
        <is/>
      </c>
      <c r="L58" s="3" t="inlineStr"/>
    </row>
    <row r="59" customHeight="1" ht="15">
      <c r="A59" s="33" t="inlineStr">
        <is/>
      </c>
      <c r="B59" s="33" t="inlineStr">
        <is/>
      </c>
      <c r="C59" s="33" t="inlineStr">
        <is>
          <r>
            <rPr>
              <rFont val="Times New Roman"/>
              <sz val="10.0"/>
            </rPr>
            <t xml:space="preserve">245</t>
          </r>
        </is>
      </c>
      <c r="D59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59" s="35" t="n">
        <v>10.0</v>
      </c>
      <c r="F59" s="35" t="n">
        <v>10.0</v>
      </c>
      <c r="G59" s="35" t="n">
        <v>0.0</v>
      </c>
      <c r="H59" s="35" t="n">
        <v>10.0</v>
      </c>
      <c r="I59" s="35" t="n">
        <v>10.0</v>
      </c>
      <c r="J59" s="37" t="inlineStr"/>
      <c r="K59" s="36" t="inlineStr">
        <f/>
        <is/>
      </c>
      <c r="L59" s="3" t="inlineStr"/>
    </row>
    <row r="60" customHeight="1" ht="15">
      <c r="A60" s="33" t="inlineStr">
        <is/>
      </c>
      <c r="B60" s="33" t="inlineStr">
        <is/>
      </c>
      <c r="C60" s="33" t="inlineStr">
        <is>
          <r>
            <rPr>
              <rFont val="Times New Roman"/>
              <sz val="10.0"/>
            </rPr>
            <t xml:space="preserve">246</t>
          </r>
        </is>
      </c>
      <c r="D60" s="34" t="inlineStr">
        <is>
          <r>
            <rPr>
              <rFont val="Times New Roman"/>
              <sz val="10.0"/>
            </rPr>
            <t xml:space="preserve">Ley de Obras</t>
          </r>
        </is>
      </c>
      <c r="E60" s="35" t="n">
        <v>0.0</v>
      </c>
      <c r="F60" s="35" t="n">
        <v>1009219.0</v>
      </c>
      <c r="G60" s="35" t="n">
        <v>1009219.0</v>
      </c>
      <c r="H60" s="35" t="n">
        <v>0.0</v>
      </c>
      <c r="I60" s="35" t="n">
        <v>0.0</v>
      </c>
      <c r="J60" s="37" t="inlineStr"/>
      <c r="K60" s="36" t="inlineStr">
        <f/>
        <is/>
      </c>
      <c r="L60" s="3" t="inlineStr"/>
    </row>
    <row r="61" customHeight="1" ht="15">
      <c r="A61" s="33" t="inlineStr">
        <is>
          <r>
            <rPr>
              <rFont val="Times New Roman"/>
              <sz val="10.0"/>
            </rPr>
            <t xml:space="preserve">34</t>
          </r>
        </is>
      </c>
      <c r="B61" s="33" t="inlineStr">
        <is/>
      </c>
      <c r="C61" s="33" t="inlineStr">
        <is/>
      </c>
      <c r="D61" s="34" t="inlineStr">
        <is>
          <r>
            <rPr>
              <rFont val="Times New Roman"/>
              <sz val="10.0"/>
            </rPr>
            <t xml:space="preserve">SERVICIO DE LA DEUDA</t>
          </r>
        </is>
      </c>
      <c r="E61" s="35" t="n">
        <v>9590.0</v>
      </c>
      <c r="F61" s="35" t="n">
        <v>9658.0</v>
      </c>
      <c r="G61" s="35" t="n">
        <v>0.0</v>
      </c>
      <c r="H61" s="35" t="n">
        <v>9590.0</v>
      </c>
      <c r="I61" s="35" t="n">
        <v>9590.0</v>
      </c>
      <c r="J61" s="37" t="inlineStr"/>
      <c r="K61" s="36" t="inlineStr">
        <f/>
        <is/>
      </c>
      <c r="L61" s="3" t="inlineStr"/>
    </row>
    <row r="62" customHeight="1" ht="15">
      <c r="A62" s="33" t="inlineStr">
        <is/>
      </c>
      <c r="B62" s="33" t="inlineStr">
        <is>
          <r>
            <rPr>
              <rFont val="Times New Roman"/>
              <sz val="10.0"/>
            </rPr>
            <t xml:space="preserve">07</t>
          </r>
        </is>
      </c>
      <c r="C62" s="33" t="inlineStr">
        <is/>
      </c>
      <c r="D62" s="34" t="inlineStr">
        <is>
          <r>
            <rPr>
              <rFont val="Times New Roman"/>
              <sz val="10.0"/>
            </rPr>
            <t xml:space="preserve">Deuda Flotante</t>
          </r>
        </is>
      </c>
      <c r="E62" s="35" t="n">
        <v>9590.0</v>
      </c>
      <c r="F62" s="35" t="n">
        <v>9658.0</v>
      </c>
      <c r="G62" s="35" t="n">
        <v>0.0</v>
      </c>
      <c r="H62" s="35" t="n">
        <v>9590.0</v>
      </c>
      <c r="I62" s="35" t="n">
        <v>9590.0</v>
      </c>
      <c r="J62" s="37" t="inlineStr"/>
      <c r="K62" s="36" t="inlineStr">
        <f/>
        <is/>
      </c>
      <c r="L62" s="3" t="inlineStr"/>
    </row>
    <row r="63" customHeight="1" ht="15">
      <c r="A63" s="38" t="inlineStr"/>
      <c r="B63" s="38" t="inlineStr"/>
      <c r="C63" s="38" t="inlineStr"/>
      <c r="D63" s="38" t="inlineStr"/>
      <c r="E63" s="38" t="inlineStr"/>
      <c r="F63" s="38" t="inlineStr"/>
      <c r="G63" s="38" t="inlineStr"/>
      <c r="H63" s="38" t="inlineStr"/>
      <c r="I63" s="38" t="inlineStr"/>
      <c r="J63" s="38" t="inlineStr"/>
      <c r="K63" s="38" t="inlineStr"/>
      <c r="L63" s="3" t="inlineStr"/>
    </row>
    <row r="64" customHeight="1" ht="15">
      <c r="A64" s="3" t="inlineStr"/>
      <c r="B64" s="3" t="inlineStr"/>
      <c r="C64" s="3" t="inlineStr"/>
      <c r="D64" s="3" t="inlineStr"/>
      <c r="E64" s="3" t="inlineStr"/>
      <c r="F64" s="3" t="inlineStr"/>
      <c r="G64" s="3" t="inlineStr"/>
      <c r="H64" s="3" t="inlineStr"/>
      <c r="I64" s="3" t="inlineStr"/>
      <c r="J64" s="3" t="inlineStr"/>
      <c r="K64" s="3" t="inlineStr"/>
      <c r="L64" s="3" t="inlineStr"/>
    </row>
    <row r="65" customHeight="1" ht="15">
      <c r="A65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65" s="40" t="inlineStr"/>
      <c r="C65" s="40" t="inlineStr"/>
      <c r="D65" s="40" t="inlineStr"/>
      <c r="E65" s="41" t="n">
        <v>5.47813374E8</v>
      </c>
      <c r="F65" s="41" t="n">
        <v>5.42899965E8</v>
      </c>
      <c r="G65" s="41" t="n">
        <v>3.71619468E8</v>
      </c>
      <c r="H65" s="41" t="n">
        <v>5.49766472E8</v>
      </c>
      <c r="I65" s="41" t="n">
        <v>5.48340558E8</v>
      </c>
      <c r="J65" s="41" t="n">
        <v>-1425914.0</v>
      </c>
      <c r="K65" s="42" t="n">
        <v>-0.002593672172863972</v>
      </c>
      <c r="L65" s="3" t="inlineStr"/>
    </row>
    <row r="66" customHeight="1" ht="15">
      <c r="A66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6" s="44" t="inlineStr"/>
      <c r="C66" s="44" t="inlineStr"/>
      <c r="D66" s="44" t="inlineStr"/>
      <c r="E66" s="44" t="inlineStr"/>
      <c r="F66" s="44" t="inlineStr"/>
      <c r="G66" s="44" t="inlineStr"/>
      <c r="H66" s="44" t="inlineStr"/>
      <c r="I66" s="44" t="inlineStr"/>
      <c r="J66" s="3" t="inlineStr"/>
      <c r="K66" s="3" t="inlineStr"/>
      <c r="L66" s="3" t="inlineStr"/>
    </row>
    <row r="67" customHeight="1" ht="5">
      <c r="A67" s="3" t="inlineStr"/>
      <c r="B67" s="3" t="inlineStr"/>
      <c r="C67" s="3" t="inlineStr"/>
      <c r="D67" s="3" t="inlineStr"/>
      <c r="E67" s="3" t="inlineStr"/>
      <c r="F67" s="3" t="inlineStr"/>
      <c r="G67" s="3" t="inlineStr"/>
      <c r="H67" s="3" t="inlineStr"/>
      <c r="I67" s="3" t="inlineStr"/>
      <c r="J67" s="3" t="inlineStr"/>
      <c r="K67" s="3" t="inlineStr"/>
      <c r="L67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65:D65"/>
    <mergeCell ref="A66:I66"/>
  </mergeCells>
  <pageMargins left="0.0" right="0.0" top="0.0" bottom="0.0" header="0.0" footer="0.0"/>
  <pageSetup orientation="landscape"/>
  <drawing r:id="rIdDr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ARMADA DE CHILE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05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ARMADA DE CHILE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4.94864783E8</v>
      </c>
      <c r="F12" s="31" t="n">
        <v>4.82819557E8</v>
      </c>
      <c r="G12" s="31" t="n">
        <v>3.37231428E8</v>
      </c>
      <c r="H12" s="31" t="n">
        <v>4.9684372E8</v>
      </c>
      <c r="I12" s="31" t="n">
        <v>4.96957312E8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2834563.0</v>
      </c>
      <c r="F13" s="35" t="n">
        <v>1.038734E7</v>
      </c>
      <c r="G13" s="35" t="n">
        <v>7774293.0</v>
      </c>
      <c r="H13" s="35" t="n">
        <v>2922435.0</v>
      </c>
      <c r="I13" s="35" t="n">
        <v>2913065.0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2834563.0</v>
      </c>
      <c r="F14" s="35" t="n">
        <v>1.038734E7</v>
      </c>
      <c r="G14" s="35" t="n">
        <v>7774293.0</v>
      </c>
      <c r="H14" s="35" t="n">
        <v>2922435.0</v>
      </c>
      <c r="I14" s="35" t="n">
        <v>2913065.0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002</t>
          </r>
        </is>
      </c>
      <c r="D15" s="34" t="inlineStr">
        <is>
          <r>
            <rPr>
              <rFont val="Times New Roman"/>
              <sz val="10.0"/>
            </rPr>
            <t xml:space="preserve">Dirección General del Territorio Marítimo</t>
          </r>
        </is>
      </c>
      <c r="E15" s="35" t="n">
        <v>0.0</v>
      </c>
      <c r="F15" s="35" t="n">
        <v>7475986.0</v>
      </c>
      <c r="G15" s="35" t="n">
        <v>7475986.0</v>
      </c>
      <c r="H15" s="35" t="n">
        <v>0.0</v>
      </c>
      <c r="I15" s="35" t="n">
        <v>0.0</v>
      </c>
      <c r="J15" s="37" t="inlineStr"/>
      <c r="K15" s="36" t="inlineStr">
        <f/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015</t>
          </r>
        </is>
      </c>
      <c r="D16" s="34" t="inlineStr">
        <is>
          <r>
            <rPr>
              <rFont val="Times New Roman"/>
              <sz val="10.0"/>
            </rPr>
            <t xml:space="preserve">Fondo para Misiones de Paz-Estado Mayor Conjunto</t>
          </r>
        </is>
      </c>
      <c r="E16" s="35" t="n">
        <v>0.0</v>
      </c>
      <c r="F16" s="35" t="n">
        <v>76781.0</v>
      </c>
      <c r="G16" s="35" t="n">
        <v>76781.0</v>
      </c>
      <c r="H16" s="35" t="n">
        <v>0.0</v>
      </c>
      <c r="I16" s="35" t="n">
        <v>0.0</v>
      </c>
      <c r="J16" s="37" t="inlineStr"/>
      <c r="K16" s="36" t="inlineStr">
        <f/>
        <is/>
      </c>
      <c r="L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017</t>
          </r>
        </is>
      </c>
      <c r="D17" s="34" t="inlineStr">
        <is>
          <r>
            <rPr>
              <rFont val="Times New Roman"/>
              <sz val="10.0"/>
            </rPr>
            <t xml:space="preserve">Programa Antártico - Estado Mayor Conjunto</t>
          </r>
        </is>
      </c>
      <c r="E17" s="35" t="n">
        <v>488289.0</v>
      </c>
      <c r="F17" s="35" t="n">
        <v>488289.0</v>
      </c>
      <c r="G17" s="35" t="n">
        <v>219837.0</v>
      </c>
      <c r="H17" s="35" t="n">
        <v>503426.0</v>
      </c>
      <c r="I17" s="35" t="n">
        <v>503426.0</v>
      </c>
      <c r="J17" s="37" t="inlineStr"/>
      <c r="K17" s="36" t="inlineStr">
        <f/>
        <is/>
      </c>
      <c r="L17" s="3" t="inlineStr"/>
    </row>
    <row r="18" customHeight="1" ht="15">
      <c r="A18" s="33" t="inlineStr">
        <is/>
      </c>
      <c r="B18" s="33" t="inlineStr">
        <is/>
      </c>
      <c r="C18" s="33" t="inlineStr">
        <is>
          <r>
            <rPr>
              <rFont val="Times New Roman"/>
              <sz val="10.0"/>
            </rPr>
            <t xml:space="preserve">201</t>
          </r>
        </is>
      </c>
      <c r="D18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18" s="35" t="n">
        <v>0.0</v>
      </c>
      <c r="F18" s="35" t="n">
        <v>10.0</v>
      </c>
      <c r="G18" s="35" t="n">
        <v>1689.0</v>
      </c>
      <c r="H18" s="35" t="n">
        <v>0.0</v>
      </c>
      <c r="I18" s="35" t="n">
        <v>10.0</v>
      </c>
      <c r="J18" s="35" t="inlineStr">
        <f>I18-H18</f>
        <is/>
      </c>
      <c r="K18" s="36" t="inlineStr">
        <f/>
        <is/>
      </c>
      <c r="L18" s="3" t="inlineStr"/>
    </row>
    <row r="19" customHeight="1" ht="15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501</t>
          </r>
        </is>
      </c>
      <c r="D19" s="34" t="inlineStr">
        <is>
          <r>
            <rPr>
              <rFont val="Times New Roman"/>
              <sz val="10.0"/>
            </rPr>
            <t xml:space="preserve">De Dirección de Obras Portuarias</t>
          </r>
        </is>
      </c>
      <c r="E19" s="35" t="n">
        <v>2346274.0</v>
      </c>
      <c r="F19" s="35" t="n">
        <v>2346274.0</v>
      </c>
      <c r="G19" s="35" t="n">
        <v>0.0</v>
      </c>
      <c r="H19" s="35" t="n">
        <v>2419009.0</v>
      </c>
      <c r="I19" s="35" t="n">
        <v>2409629.0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08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20" s="35" t="n">
        <v>20.0</v>
      </c>
      <c r="F20" s="35" t="n">
        <v>20.0</v>
      </c>
      <c r="G20" s="35" t="n">
        <v>380797.0</v>
      </c>
      <c r="H20" s="35" t="n">
        <v>20.0</v>
      </c>
      <c r="I20" s="35" t="n">
        <v>30.0</v>
      </c>
      <c r="J20" s="35" t="inlineStr">
        <f>I20-H20</f>
        <is/>
      </c>
      <c r="K20" s="36" t="inlineStr">
        <f>(J20/H20)</f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21" s="35" t="n">
        <v>10.0</v>
      </c>
      <c r="F21" s="35" t="n">
        <v>10.0</v>
      </c>
      <c r="G21" s="35" t="n">
        <v>27132.0</v>
      </c>
      <c r="H21" s="35" t="n">
        <v>10.0</v>
      </c>
      <c r="I21" s="35" t="n">
        <v>10.0</v>
      </c>
      <c r="J21" s="37" t="inlineStr"/>
      <c r="K21" s="36" t="inlineStr">
        <f/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99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Otros</t>
          </r>
        </is>
      </c>
      <c r="E22" s="35" t="n">
        <v>10.0</v>
      </c>
      <c r="F22" s="35" t="n">
        <v>10.0</v>
      </c>
      <c r="G22" s="35" t="n">
        <v>353665.0</v>
      </c>
      <c r="H22" s="35" t="n">
        <v>10.0</v>
      </c>
      <c r="I22" s="35" t="n">
        <v>20.0</v>
      </c>
      <c r="J22" s="35" t="inlineStr">
        <f>I22-H22</f>
        <is/>
      </c>
      <c r="K22" s="36" t="inlineStr">
        <f>(J22/H22)</f>
        <is/>
      </c>
      <c r="L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09</t>
          </r>
        </is>
      </c>
      <c r="B23" s="33" t="inlineStr">
        <is/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APORTE FISCAL</t>
          </r>
        </is>
      </c>
      <c r="E23" s="35" t="n">
        <v>4.91196681E8</v>
      </c>
      <c r="F23" s="35" t="n">
        <v>4.78065445E8</v>
      </c>
      <c r="G23" s="35" t="n">
        <v>3.34897309E8</v>
      </c>
      <c r="H23" s="35" t="n">
        <v>4.93061907E8</v>
      </c>
      <c r="I23" s="35" t="n">
        <v>4.93184859E8</v>
      </c>
      <c r="J23" s="35" t="inlineStr">
        <f>I23-H23</f>
        <is/>
      </c>
      <c r="K23" s="36" t="inlineStr">
        <f>(J23/H23)</f>
        <is/>
      </c>
      <c r="L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01</t>
          </r>
        </is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Libre</t>
          </r>
        </is>
      </c>
      <c r="E24" s="35" t="n">
        <v>4.91196681E8</v>
      </c>
      <c r="F24" s="35" t="n">
        <v>4.78065445E8</v>
      </c>
      <c r="G24" s="35" t="n">
        <v>3.34897309E8</v>
      </c>
      <c r="H24" s="35" t="n">
        <v>4.93061907E8</v>
      </c>
      <c r="I24" s="35" t="n">
        <v>4.93184859E8</v>
      </c>
      <c r="J24" s="35" t="inlineStr">
        <f>I24-H24</f>
        <is/>
      </c>
      <c r="K24" s="36" t="inlineStr">
        <f>(J24/H24)</f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11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E25" s="35" t="n">
        <v>0.0</v>
      </c>
      <c r="F25" s="35" t="n">
        <v>-7475986.0</v>
      </c>
      <c r="G25" s="35" t="n">
        <v>-7475986.0</v>
      </c>
      <c r="H25" s="35" t="n">
        <v>0.0</v>
      </c>
      <c r="I25" s="35" t="n">
        <v>0.0</v>
      </c>
      <c r="J25" s="37" t="inlineStr"/>
      <c r="K25" s="36" t="inlineStr">
        <f/>
        <is/>
      </c>
      <c r="L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03</t>
          </r>
        </is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Operaciones de Cambio</t>
          </r>
        </is>
      </c>
      <c r="E26" s="35" t="n">
        <v>0.0</v>
      </c>
      <c r="F26" s="35" t="n">
        <v>-7475986.0</v>
      </c>
      <c r="G26" s="35" t="n">
        <v>-7475986.0</v>
      </c>
      <c r="H26" s="35" t="n">
        <v>0.0</v>
      </c>
      <c r="I26" s="35" t="n">
        <v>0.0</v>
      </c>
      <c r="J26" s="37" t="inlineStr"/>
      <c r="K26" s="36" t="inlineStr">
        <f/>
        <is/>
      </c>
      <c r="L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12</t>
          </r>
        </is>
      </c>
      <c r="B27" s="33" t="inlineStr">
        <is/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27" s="35" t="n">
        <v>833509.0</v>
      </c>
      <c r="F27" s="35" t="n">
        <v>833509.0</v>
      </c>
      <c r="G27" s="35" t="n">
        <v>645796.0</v>
      </c>
      <c r="H27" s="35" t="n">
        <v>859348.0</v>
      </c>
      <c r="I27" s="35" t="n">
        <v>859348.0</v>
      </c>
      <c r="J27" s="37" t="inlineStr"/>
      <c r="K27" s="36" t="inlineStr">
        <f/>
        <is/>
      </c>
      <c r="L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07</t>
          </r>
        </is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28" s="35" t="n">
        <v>833509.0</v>
      </c>
      <c r="F28" s="35" t="n">
        <v>833509.0</v>
      </c>
      <c r="G28" s="35" t="n">
        <v>645796.0</v>
      </c>
      <c r="H28" s="35" t="n">
        <v>859348.0</v>
      </c>
      <c r="I28" s="35" t="n">
        <v>859348.0</v>
      </c>
      <c r="J28" s="37" t="inlineStr"/>
      <c r="K28" s="36" t="inlineStr">
        <f/>
        <is/>
      </c>
      <c r="L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13</t>
          </r>
        </is>
      </c>
      <c r="B29" s="33" t="inlineStr">
        <is/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E29" s="35" t="n">
        <v>0.0</v>
      </c>
      <c r="F29" s="35" t="n">
        <v>1009219.0</v>
      </c>
      <c r="G29" s="35" t="n">
        <v>1009219.0</v>
      </c>
      <c r="H29" s="35" t="n">
        <v>0.0</v>
      </c>
      <c r="I29" s="35" t="n">
        <v>0.0</v>
      </c>
      <c r="J29" s="37" t="inlineStr"/>
      <c r="K29" s="36" t="inlineStr">
        <f/>
        <is/>
      </c>
      <c r="L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02</t>
          </r>
        </is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Del Gobierno Central</t>
          </r>
        </is>
      </c>
      <c r="E30" s="35" t="n">
        <v>0.0</v>
      </c>
      <c r="F30" s="35" t="n">
        <v>1009219.0</v>
      </c>
      <c r="G30" s="35" t="n">
        <v>1009219.0</v>
      </c>
      <c r="H30" s="35" t="n">
        <v>0.0</v>
      </c>
      <c r="I30" s="35" t="n">
        <v>0.0</v>
      </c>
      <c r="J30" s="37" t="inlineStr"/>
      <c r="K30" s="36" t="inlineStr">
        <f/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002</t>
          </r>
        </is>
      </c>
      <c r="D31" s="34" t="inlineStr">
        <is>
          <r>
            <rPr>
              <rFont val="Times New Roman"/>
              <sz val="10.0"/>
            </rPr>
            <t xml:space="preserve">Dirección General del Territorio Marítimo</t>
          </r>
        </is>
      </c>
      <c r="E31" s="35" t="n">
        <v>0.0</v>
      </c>
      <c r="F31" s="35" t="n">
        <v>1009219.0</v>
      </c>
      <c r="G31" s="35" t="n">
        <v>1009219.0</v>
      </c>
      <c r="H31" s="35" t="n">
        <v>0.0</v>
      </c>
      <c r="I31" s="35" t="n">
        <v>0.0</v>
      </c>
      <c r="J31" s="37" t="inlineStr"/>
      <c r="K31" s="36" t="inlineStr">
        <f/>
        <is/>
      </c>
      <c r="L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15</t>
          </r>
        </is>
      </c>
      <c r="B32" s="33" t="inlineStr">
        <is/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SALDO INICIAL DE CAJA</t>
          </r>
        </is>
      </c>
      <c r="E32" s="35" t="n">
        <v>10.0</v>
      </c>
      <c r="F32" s="35" t="n">
        <v>10.0</v>
      </c>
      <c r="G32" s="35" t="n">
        <v>0.0</v>
      </c>
      <c r="H32" s="35" t="n">
        <v>10.0</v>
      </c>
      <c r="I32" s="35" t="n">
        <v>10.0</v>
      </c>
      <c r="J32" s="37" t="inlineStr"/>
      <c r="K32" s="36" t="inlineStr">
        <f/>
        <is/>
      </c>
      <c r="L32" s="3" t="inlineStr"/>
    </row>
    <row r="33" customHeight="1" ht="15">
      <c r="A33" s="29" t="inlineStr">
        <is/>
      </c>
      <c r="B33" s="29" t="inlineStr">
        <is/>
      </c>
      <c r="C33" s="29" t="inlineStr">
        <is/>
      </c>
      <c r="D33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33" s="31" t="n">
        <v>4.94864783E8</v>
      </c>
      <c r="F33" s="31" t="n">
        <v>4.82819557E8</v>
      </c>
      <c r="G33" s="31" t="n">
        <v>3.33695083E8</v>
      </c>
      <c r="H33" s="31" t="n">
        <v>4.9684372E8</v>
      </c>
      <c r="I33" s="31" t="n">
        <v>4.96957312E8</v>
      </c>
      <c r="J33" s="31" t="inlineStr">
        <f>I33-H33</f>
        <is/>
      </c>
      <c r="K33" s="32" t="inlineStr">
        <f>(J33/H33)</f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21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GASTOS EN PERSONAL</t>
          </r>
        </is>
      </c>
      <c r="E34" s="35" t="n">
        <v>4.31028103E8</v>
      </c>
      <c r="F34" s="35" t="n">
        <v>4.22683977E8</v>
      </c>
      <c r="G34" s="35" t="n">
        <v>2.92865565E8</v>
      </c>
      <c r="H34" s="35" t="n">
        <v>4.31028103E8</v>
      </c>
      <c r="I34" s="35" t="n">
        <v>4.31404869E8</v>
      </c>
      <c r="J34" s="35" t="inlineStr">
        <f>I34-H34</f>
        <is/>
      </c>
      <c r="K34" s="36" t="inlineStr">
        <f>(J34/H34)</f>
        <is/>
      </c>
      <c r="L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22</t>
          </r>
        </is>
      </c>
      <c r="B35" s="33" t="inlineStr">
        <is/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35" s="35" t="n">
        <v>5.9054385E7</v>
      </c>
      <c r="F35" s="35" t="n">
        <v>5.3935695E7</v>
      </c>
      <c r="G35" s="35" t="n">
        <v>3.4604334E7</v>
      </c>
      <c r="H35" s="35" t="n">
        <v>6.0885072E7</v>
      </c>
      <c r="I35" s="35" t="n">
        <v>5.9826413E7</v>
      </c>
      <c r="J35" s="35" t="inlineStr">
        <f>I35-H35</f>
        <is/>
      </c>
      <c r="K35" s="36" t="inlineStr">
        <f>(J35/H35)</f>
        <is/>
      </c>
      <c r="L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23</t>
          </r>
        </is>
      </c>
      <c r="B36" s="33" t="inlineStr">
        <is/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36" s="35" t="n">
        <v>10.0</v>
      </c>
      <c r="F36" s="35" t="n">
        <v>10.0</v>
      </c>
      <c r="G36" s="35" t="n">
        <v>33419.0</v>
      </c>
      <c r="H36" s="35" t="n">
        <v>10.0</v>
      </c>
      <c r="I36" s="35" t="n">
        <v>10.0</v>
      </c>
      <c r="J36" s="37" t="inlineStr"/>
      <c r="K36" s="36" t="inlineStr">
        <f/>
        <is/>
      </c>
      <c r="L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03</t>
          </r>
        </is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E37" s="35" t="n">
        <v>10.0</v>
      </c>
      <c r="F37" s="35" t="n">
        <v>10.0</v>
      </c>
      <c r="G37" s="35" t="n">
        <v>33419.0</v>
      </c>
      <c r="H37" s="35" t="n">
        <v>10.0</v>
      </c>
      <c r="I37" s="35" t="n">
        <v>10.0</v>
      </c>
      <c r="J37" s="37" t="inlineStr"/>
      <c r="K37" s="36" t="inlineStr">
        <f/>
        <is/>
      </c>
      <c r="L37" s="3" t="inlineStr"/>
    </row>
    <row r="38" customHeight="1" ht="15">
      <c r="A38" s="33" t="inlineStr">
        <is>
          <r>
            <rPr>
              <rFont val="Times New Roman"/>
              <sz val="10.0"/>
            </rPr>
            <t xml:space="preserve">24</t>
          </r>
        </is>
      </c>
      <c r="B38" s="33" t="inlineStr">
        <is/>
      </c>
      <c r="C38" s="33" t="inlineStr">
        <is/>
      </c>
      <c r="D38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38" s="35" t="n">
        <v>3948746.0</v>
      </c>
      <c r="F38" s="35" t="n">
        <v>4031915.0</v>
      </c>
      <c r="G38" s="35" t="n">
        <v>4031895.0</v>
      </c>
      <c r="H38" s="35" t="n">
        <v>4071157.0</v>
      </c>
      <c r="I38" s="35" t="n">
        <v>4071157.0</v>
      </c>
      <c r="J38" s="37" t="inlineStr"/>
      <c r="K38" s="36" t="inlineStr">
        <f/>
        <is/>
      </c>
      <c r="L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02</t>
          </r>
        </is>
      </c>
      <c r="C39" s="33" t="inlineStr">
        <is/>
      </c>
      <c r="D39" s="34" t="inlineStr">
        <is>
          <r>
            <rPr>
              <rFont val="Times New Roman"/>
              <sz val="10.0"/>
            </rPr>
            <t xml:space="preserve">Al Gobierno Central</t>
          </r>
        </is>
      </c>
      <c r="E39" s="35" t="n">
        <v>0.0</v>
      </c>
      <c r="F39" s="35" t="n">
        <v>83169.0</v>
      </c>
      <c r="G39" s="35" t="n">
        <v>83169.0</v>
      </c>
      <c r="H39" s="35" t="n">
        <v>0.0</v>
      </c>
      <c r="I39" s="35" t="n">
        <v>0.0</v>
      </c>
      <c r="J39" s="37" t="inlineStr"/>
      <c r="K39" s="36" t="inlineStr">
        <f/>
        <is/>
      </c>
      <c r="L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010</t>
          </r>
        </is>
      </c>
      <c r="D40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40" s="35" t="n">
        <v>0.0</v>
      </c>
      <c r="F40" s="35" t="n">
        <v>27144.0</v>
      </c>
      <c r="G40" s="35" t="n">
        <v>27144.0</v>
      </c>
      <c r="H40" s="35" t="n">
        <v>0.0</v>
      </c>
      <c r="I40" s="35" t="n">
        <v>0.0</v>
      </c>
      <c r="J40" s="37" t="inlineStr"/>
      <c r="K40" s="36" t="inlineStr">
        <f/>
        <is/>
      </c>
      <c r="L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012</t>
          </r>
        </is>
      </c>
      <c r="D41" s="34" t="inlineStr">
        <is>
          <r>
            <rPr>
              <rFont val="Times New Roman"/>
              <sz val="10.0"/>
            </rPr>
            <t xml:space="preserve">Subsecretaría para las Fuerzas Armadas</t>
          </r>
        </is>
      </c>
      <c r="E41" s="35" t="n">
        <v>0.0</v>
      </c>
      <c r="F41" s="35" t="n">
        <v>56025.0</v>
      </c>
      <c r="G41" s="35" t="n">
        <v>56025.0</v>
      </c>
      <c r="H41" s="35" t="n">
        <v>0.0</v>
      </c>
      <c r="I41" s="35" t="n">
        <v>0.0</v>
      </c>
      <c r="J41" s="37" t="inlineStr"/>
      <c r="K41" s="36" t="inlineStr">
        <f/>
        <is/>
      </c>
      <c r="L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03</t>
          </r>
        </is>
      </c>
      <c r="C42" s="33" t="inlineStr">
        <is/>
      </c>
      <c r="D42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42" s="35" t="n">
        <v>3948746.0</v>
      </c>
      <c r="F42" s="35" t="n">
        <v>3948746.0</v>
      </c>
      <c r="G42" s="35" t="n">
        <v>3948726.0</v>
      </c>
      <c r="H42" s="35" t="n">
        <v>4071157.0</v>
      </c>
      <c r="I42" s="35" t="n">
        <v>4071157.0</v>
      </c>
      <c r="J42" s="37" t="inlineStr"/>
      <c r="K42" s="36" t="inlineStr">
        <f/>
        <is/>
      </c>
      <c r="L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243</t>
          </r>
        </is>
      </c>
      <c r="D43" s="34" t="inlineStr">
        <is>
          <r>
            <rPr>
              <rFont val="Times New Roman"/>
              <sz val="10.0"/>
            </rPr>
            <t xml:space="preserve">Bienestar Social</t>
          </r>
        </is>
      </c>
      <c r="E43" s="35" t="n">
        <v>959064.0</v>
      </c>
      <c r="F43" s="35" t="n">
        <v>959064.0</v>
      </c>
      <c r="G43" s="35" t="n">
        <v>959064.0</v>
      </c>
      <c r="H43" s="35" t="n">
        <v>988795.0</v>
      </c>
      <c r="I43" s="35" t="n">
        <v>988795.0</v>
      </c>
      <c r="J43" s="37" t="inlineStr"/>
      <c r="K43" s="36" t="inlineStr">
        <f/>
        <is/>
      </c>
      <c r="L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244</t>
          </r>
        </is>
      </c>
      <c r="D44" s="34" t="inlineStr">
        <is>
          <r>
            <rPr>
              <rFont val="Times New Roman"/>
              <sz val="10.0"/>
            </rPr>
            <t xml:space="preserve">Administrador Financiero Sistema Salud Armada</t>
          </r>
        </is>
      </c>
      <c r="E44" s="35" t="n">
        <v>2989662.0</v>
      </c>
      <c r="F44" s="35" t="n">
        <v>2989662.0</v>
      </c>
      <c r="G44" s="35" t="n">
        <v>2989662.0</v>
      </c>
      <c r="H44" s="35" t="n">
        <v>3082342.0</v>
      </c>
      <c r="I44" s="35" t="n">
        <v>3082342.0</v>
      </c>
      <c r="J44" s="37" t="inlineStr"/>
      <c r="K44" s="36" t="inlineStr">
        <f/>
        <is/>
      </c>
      <c r="L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245</t>
          </r>
        </is>
      </c>
      <c r="D45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45" s="35" t="n">
        <v>10.0</v>
      </c>
      <c r="F45" s="35" t="n">
        <v>10.0</v>
      </c>
      <c r="G45" s="35" t="n">
        <v>0.0</v>
      </c>
      <c r="H45" s="35" t="n">
        <v>10.0</v>
      </c>
      <c r="I45" s="35" t="n">
        <v>10.0</v>
      </c>
      <c r="J45" s="37" t="inlineStr"/>
      <c r="K45" s="36" t="inlineStr">
        <f/>
        <is/>
      </c>
      <c r="L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246</t>
          </r>
        </is>
      </c>
      <c r="D46" s="34" t="inlineStr">
        <is>
          <r>
            <rPr>
              <rFont val="Times New Roman"/>
              <sz val="10.0"/>
            </rPr>
            <t xml:space="preserve">Ley de Obras</t>
          </r>
        </is>
      </c>
      <c r="E46" s="35" t="n">
        <v>10.0</v>
      </c>
      <c r="F46" s="35" t="n">
        <v>10.0</v>
      </c>
      <c r="G46" s="35" t="n">
        <v>0.0</v>
      </c>
      <c r="H46" s="35" t="n">
        <v>10.0</v>
      </c>
      <c r="I46" s="35" t="n">
        <v>10.0</v>
      </c>
      <c r="J46" s="37" t="inlineStr"/>
      <c r="K46" s="36" t="inlineStr">
        <f/>
        <is/>
      </c>
      <c r="L46" s="3" t="inlineStr"/>
    </row>
    <row r="47" customHeight="1" ht="15">
      <c r="A47" s="33" t="inlineStr">
        <is>
          <r>
            <rPr>
              <rFont val="Times New Roman"/>
              <sz val="10.0"/>
            </rPr>
            <t xml:space="preserve">25</t>
          </r>
        </is>
      </c>
      <c r="B47" s="33" t="inlineStr">
        <is/>
      </c>
      <c r="C47" s="33" t="inlineStr">
        <is/>
      </c>
      <c r="D47" s="34" t="inlineStr">
        <is>
          <r>
            <rPr>
              <rFont val="Times New Roman"/>
              <sz val="10.0"/>
            </rPr>
            <t xml:space="preserve">INTEGROS AL FISCO</t>
          </r>
        </is>
      </c>
      <c r="E47" s="35" t="n">
        <v>10.0</v>
      </c>
      <c r="F47" s="35" t="n">
        <v>20.0</v>
      </c>
      <c r="G47" s="35" t="n">
        <v>0.0</v>
      </c>
      <c r="H47" s="35" t="n">
        <v>10.0</v>
      </c>
      <c r="I47" s="35" t="n">
        <v>10.0</v>
      </c>
      <c r="J47" s="37" t="inlineStr"/>
      <c r="K47" s="36" t="inlineStr">
        <f/>
        <is/>
      </c>
      <c r="L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99</t>
          </r>
        </is>
      </c>
      <c r="C48" s="33" t="inlineStr">
        <is/>
      </c>
      <c r="D48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48" s="35" t="n">
        <v>10.0</v>
      </c>
      <c r="F48" s="35" t="n">
        <v>20.0</v>
      </c>
      <c r="G48" s="35" t="n">
        <v>0.0</v>
      </c>
      <c r="H48" s="35" t="n">
        <v>10.0</v>
      </c>
      <c r="I48" s="35" t="n">
        <v>10.0</v>
      </c>
      <c r="J48" s="37" t="inlineStr"/>
      <c r="K48" s="36" t="inlineStr">
        <f/>
        <is/>
      </c>
      <c r="L48" s="3" t="inlineStr"/>
    </row>
    <row r="49" customHeight="1" ht="15">
      <c r="A49" s="33" t="inlineStr">
        <is>
          <r>
            <rPr>
              <rFont val="Times New Roman"/>
              <sz val="10.0"/>
            </rPr>
            <t xml:space="preserve">26</t>
          </r>
        </is>
      </c>
      <c r="B49" s="33" t="inlineStr">
        <is/>
      </c>
      <c r="C49" s="33" t="inlineStr">
        <is/>
      </c>
      <c r="D49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E49" s="35" t="n">
        <v>0.0</v>
      </c>
      <c r="F49" s="35" t="n">
        <v>325192.0</v>
      </c>
      <c r="G49" s="35" t="n">
        <v>325192.0</v>
      </c>
      <c r="H49" s="35" t="n">
        <v>0.0</v>
      </c>
      <c r="I49" s="35" t="n">
        <v>0.0</v>
      </c>
      <c r="J49" s="37" t="inlineStr"/>
      <c r="K49" s="36" t="inlineStr">
        <f/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01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Devoluciones</t>
          </r>
        </is>
      </c>
      <c r="E50" s="35" t="n">
        <v>0.0</v>
      </c>
      <c r="F50" s="35" t="n">
        <v>325192.0</v>
      </c>
      <c r="G50" s="35" t="n">
        <v>325192.0</v>
      </c>
      <c r="H50" s="35" t="n">
        <v>0.0</v>
      </c>
      <c r="I50" s="35" t="n">
        <v>0.0</v>
      </c>
      <c r="J50" s="37" t="inlineStr"/>
      <c r="K50" s="36" t="inlineStr">
        <f/>
        <is/>
      </c>
      <c r="L50" s="3" t="inlineStr"/>
    </row>
    <row r="51" customHeight="1" ht="15">
      <c r="A51" s="33" t="inlineStr">
        <is>
          <r>
            <rPr>
              <rFont val="Times New Roman"/>
              <sz val="10.0"/>
            </rPr>
            <t xml:space="preserve">29</t>
          </r>
        </is>
      </c>
      <c r="B51" s="33" t="inlineStr">
        <is/>
      </c>
      <c r="C51" s="33" t="inlineStr">
        <is/>
      </c>
      <c r="D51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51" s="35" t="n">
        <v>0.0</v>
      </c>
      <c r="F51" s="35" t="n">
        <v>0.0</v>
      </c>
      <c r="G51" s="35" t="n">
        <v>0.0</v>
      </c>
      <c r="H51" s="35" t="n">
        <v>0.0</v>
      </c>
      <c r="I51" s="35" t="n">
        <v>795485.0</v>
      </c>
      <c r="J51" s="35" t="inlineStr">
        <f>I51-H51</f>
        <is/>
      </c>
      <c r="K51" s="36" t="inlineStr">
        <f/>
        <is/>
      </c>
      <c r="L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04</t>
          </r>
        </is>
      </c>
      <c r="C52" s="33" t="inlineStr">
        <is/>
      </c>
      <c r="D52" s="34" t="inlineStr">
        <is>
          <r>
            <rPr>
              <rFont val="Times New Roman"/>
              <sz val="10.0"/>
            </rPr>
            <t xml:space="preserve">Mobiliario y Otros</t>
          </r>
        </is>
      </c>
      <c r="E52" s="35" t="n">
        <v>0.0</v>
      </c>
      <c r="F52" s="35" t="n">
        <v>0.0</v>
      </c>
      <c r="G52" s="35" t="n">
        <v>0.0</v>
      </c>
      <c r="H52" s="35" t="n">
        <v>0.0</v>
      </c>
      <c r="I52" s="35" t="n">
        <v>44261.0</v>
      </c>
      <c r="J52" s="35" t="inlineStr">
        <f>I52-H52</f>
        <is/>
      </c>
      <c r="K52" s="36" t="inlineStr">
        <f/>
        <is/>
      </c>
      <c r="L52" s="3" t="inlineStr"/>
    </row>
    <row r="53" customHeight="1" ht="15">
      <c r="A53" s="33" t="inlineStr">
        <is/>
      </c>
      <c r="B53" s="33" t="inlineStr">
        <is>
          <r>
            <rPr>
              <rFont val="Times New Roman"/>
              <sz val="10.0"/>
            </rPr>
            <t xml:space="preserve">06</t>
          </r>
        </is>
      </c>
      <c r="C53" s="33" t="inlineStr">
        <is/>
      </c>
      <c r="D53" s="34" t="inlineStr">
        <is>
          <r>
            <rPr>
              <rFont val="Times New Roman"/>
              <sz val="10.0"/>
            </rPr>
            <t xml:space="preserve">Equipos Informáticos</t>
          </r>
        </is>
      </c>
      <c r="E53" s="35" t="n">
        <v>0.0</v>
      </c>
      <c r="F53" s="35" t="n">
        <v>0.0</v>
      </c>
      <c r="G53" s="35" t="n">
        <v>0.0</v>
      </c>
      <c r="H53" s="35" t="n">
        <v>0.0</v>
      </c>
      <c r="I53" s="35" t="n">
        <v>541628.0</v>
      </c>
      <c r="J53" s="35" t="inlineStr">
        <f>I53-H53</f>
        <is/>
      </c>
      <c r="K53" s="36" t="inlineStr">
        <f/>
        <is/>
      </c>
      <c r="L53" s="3" t="inlineStr"/>
    </row>
    <row r="54" customHeight="1" ht="15">
      <c r="A54" s="33" t="inlineStr">
        <is/>
      </c>
      <c r="B54" s="33" t="inlineStr">
        <is>
          <r>
            <rPr>
              <rFont val="Times New Roman"/>
              <sz val="10.0"/>
            </rPr>
            <t xml:space="preserve">07</t>
          </r>
        </is>
      </c>
      <c r="C54" s="33" t="inlineStr">
        <is/>
      </c>
      <c r="D54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E54" s="35" t="n">
        <v>0.0</v>
      </c>
      <c r="F54" s="35" t="n">
        <v>0.0</v>
      </c>
      <c r="G54" s="35" t="n">
        <v>0.0</v>
      </c>
      <c r="H54" s="35" t="n">
        <v>0.0</v>
      </c>
      <c r="I54" s="35" t="n">
        <v>209596.0</v>
      </c>
      <c r="J54" s="35" t="inlineStr">
        <f>I54-H54</f>
        <is/>
      </c>
      <c r="K54" s="36" t="inlineStr">
        <f/>
        <is/>
      </c>
      <c r="L54" s="3" t="inlineStr"/>
    </row>
    <row r="55" customHeight="1" ht="15">
      <c r="A55" s="33" t="inlineStr">
        <is>
          <r>
            <rPr>
              <rFont val="Times New Roman"/>
              <sz val="10.0"/>
            </rPr>
            <t xml:space="preserve">32</t>
          </r>
        </is>
      </c>
      <c r="B55" s="33" t="inlineStr">
        <is/>
      </c>
      <c r="C55" s="33" t="inlineStr">
        <is/>
      </c>
      <c r="D55" s="34" t="inlineStr">
        <is>
          <r>
            <rPr>
              <rFont val="Times New Roman"/>
              <sz val="10.0"/>
            </rPr>
            <t xml:space="preserve">PRÉSTAMOS</t>
          </r>
        </is>
      </c>
      <c r="E55" s="35" t="n">
        <v>833509.0</v>
      </c>
      <c r="F55" s="35" t="n">
        <v>833509.0</v>
      </c>
      <c r="G55" s="35" t="n">
        <v>825459.0</v>
      </c>
      <c r="H55" s="35" t="n">
        <v>859348.0</v>
      </c>
      <c r="I55" s="35" t="n">
        <v>859348.0</v>
      </c>
      <c r="J55" s="37" t="inlineStr"/>
      <c r="K55" s="36" t="inlineStr">
        <f/>
        <is/>
      </c>
      <c r="L55" s="3" t="inlineStr"/>
    </row>
    <row r="56" customHeight="1" ht="15">
      <c r="A56" s="33" t="inlineStr">
        <is/>
      </c>
      <c r="B56" s="33" t="inlineStr">
        <is>
          <r>
            <rPr>
              <rFont val="Times New Roman"/>
              <sz val="10.0"/>
            </rPr>
            <t xml:space="preserve">07</t>
          </r>
        </is>
      </c>
      <c r="C56" s="33" t="inlineStr">
        <is/>
      </c>
      <c r="D56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56" s="35" t="n">
        <v>833509.0</v>
      </c>
      <c r="F56" s="35" t="n">
        <v>833509.0</v>
      </c>
      <c r="G56" s="35" t="n">
        <v>825459.0</v>
      </c>
      <c r="H56" s="35" t="n">
        <v>859348.0</v>
      </c>
      <c r="I56" s="35" t="n">
        <v>859348.0</v>
      </c>
      <c r="J56" s="37" t="inlineStr"/>
      <c r="K56" s="36" t="inlineStr">
        <f/>
        <is/>
      </c>
      <c r="L56" s="3" t="inlineStr"/>
    </row>
    <row r="57" customHeight="1" ht="15">
      <c r="A57" s="33" t="inlineStr">
        <is>
          <r>
            <rPr>
              <rFont val="Times New Roman"/>
              <sz val="10.0"/>
            </rPr>
            <t xml:space="preserve">33</t>
          </r>
        </is>
      </c>
      <c r="B57" s="33" t="inlineStr">
        <is/>
      </c>
      <c r="C57" s="33" t="inlineStr">
        <is/>
      </c>
      <c r="D57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E57" s="35" t="n">
        <v>10.0</v>
      </c>
      <c r="F57" s="35" t="n">
        <v>1009229.0</v>
      </c>
      <c r="G57" s="35" t="n">
        <v>1009219.0</v>
      </c>
      <c r="H57" s="35" t="n">
        <v>10.0</v>
      </c>
      <c r="I57" s="35" t="n">
        <v>10.0</v>
      </c>
      <c r="J57" s="37" t="inlineStr"/>
      <c r="K57" s="36" t="inlineStr">
        <f/>
        <is/>
      </c>
      <c r="L57" s="3" t="inlineStr"/>
    </row>
    <row r="58" customHeight="1" ht="15">
      <c r="A58" s="33" t="inlineStr">
        <is/>
      </c>
      <c r="B58" s="33" t="inlineStr">
        <is>
          <r>
            <rPr>
              <rFont val="Times New Roman"/>
              <sz val="10.0"/>
            </rPr>
            <t xml:space="preserve">03</t>
          </r>
        </is>
      </c>
      <c r="C58" s="33" t="inlineStr">
        <is/>
      </c>
      <c r="D58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58" s="35" t="n">
        <v>10.0</v>
      </c>
      <c r="F58" s="35" t="n">
        <v>1009229.0</v>
      </c>
      <c r="G58" s="35" t="n">
        <v>1009219.0</v>
      </c>
      <c r="H58" s="35" t="n">
        <v>10.0</v>
      </c>
      <c r="I58" s="35" t="n">
        <v>10.0</v>
      </c>
      <c r="J58" s="37" t="inlineStr"/>
      <c r="K58" s="36" t="inlineStr">
        <f/>
        <is/>
      </c>
      <c r="L58" s="3" t="inlineStr"/>
    </row>
    <row r="59" customHeight="1" ht="15">
      <c r="A59" s="33" t="inlineStr">
        <is/>
      </c>
      <c r="B59" s="33" t="inlineStr">
        <is/>
      </c>
      <c r="C59" s="33" t="inlineStr">
        <is>
          <r>
            <rPr>
              <rFont val="Times New Roman"/>
              <sz val="10.0"/>
            </rPr>
            <t xml:space="preserve">245</t>
          </r>
        </is>
      </c>
      <c r="D59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59" s="35" t="n">
        <v>10.0</v>
      </c>
      <c r="F59" s="35" t="n">
        <v>10.0</v>
      </c>
      <c r="G59" s="35" t="n">
        <v>0.0</v>
      </c>
      <c r="H59" s="35" t="n">
        <v>10.0</v>
      </c>
      <c r="I59" s="35" t="n">
        <v>10.0</v>
      </c>
      <c r="J59" s="37" t="inlineStr"/>
      <c r="K59" s="36" t="inlineStr">
        <f/>
        <is/>
      </c>
      <c r="L59" s="3" t="inlineStr"/>
    </row>
    <row r="60" customHeight="1" ht="15">
      <c r="A60" s="33" t="inlineStr">
        <is/>
      </c>
      <c r="B60" s="33" t="inlineStr">
        <is/>
      </c>
      <c r="C60" s="33" t="inlineStr">
        <is>
          <r>
            <rPr>
              <rFont val="Times New Roman"/>
              <sz val="10.0"/>
            </rPr>
            <t xml:space="preserve">246</t>
          </r>
        </is>
      </c>
      <c r="D60" s="34" t="inlineStr">
        <is>
          <r>
            <rPr>
              <rFont val="Times New Roman"/>
              <sz val="10.0"/>
            </rPr>
            <t xml:space="preserve">Ley de Obras</t>
          </r>
        </is>
      </c>
      <c r="E60" s="35" t="n">
        <v>0.0</v>
      </c>
      <c r="F60" s="35" t="n">
        <v>1009219.0</v>
      </c>
      <c r="G60" s="35" t="n">
        <v>1009219.0</v>
      </c>
      <c r="H60" s="35" t="n">
        <v>0.0</v>
      </c>
      <c r="I60" s="35" t="n">
        <v>0.0</v>
      </c>
      <c r="J60" s="37" t="inlineStr"/>
      <c r="K60" s="36" t="inlineStr">
        <f/>
        <is/>
      </c>
      <c r="L60" s="3" t="inlineStr"/>
    </row>
    <row r="61" customHeight="1" ht="15">
      <c r="A61" s="33" t="inlineStr">
        <is>
          <r>
            <rPr>
              <rFont val="Times New Roman"/>
              <sz val="10.0"/>
            </rPr>
            <t xml:space="preserve">34</t>
          </r>
        </is>
      </c>
      <c r="B61" s="33" t="inlineStr">
        <is/>
      </c>
      <c r="C61" s="33" t="inlineStr">
        <is/>
      </c>
      <c r="D61" s="34" t="inlineStr">
        <is>
          <r>
            <rPr>
              <rFont val="Times New Roman"/>
              <sz val="10.0"/>
            </rPr>
            <t xml:space="preserve">SERVICIO DE LA DEUDA</t>
          </r>
        </is>
      </c>
      <c r="E61" s="35" t="n">
        <v>10.0</v>
      </c>
      <c r="F61" s="35" t="n">
        <v>10.0</v>
      </c>
      <c r="G61" s="35" t="n">
        <v>0.0</v>
      </c>
      <c r="H61" s="35" t="n">
        <v>10.0</v>
      </c>
      <c r="I61" s="35" t="n">
        <v>10.0</v>
      </c>
      <c r="J61" s="37" t="inlineStr"/>
      <c r="K61" s="36" t="inlineStr">
        <f/>
        <is/>
      </c>
      <c r="L61" s="3" t="inlineStr"/>
    </row>
    <row r="62" customHeight="1" ht="15">
      <c r="A62" s="33" t="inlineStr">
        <is/>
      </c>
      <c r="B62" s="33" t="inlineStr">
        <is>
          <r>
            <rPr>
              <rFont val="Times New Roman"/>
              <sz val="10.0"/>
            </rPr>
            <t xml:space="preserve">07</t>
          </r>
        </is>
      </c>
      <c r="C62" s="33" t="inlineStr">
        <is/>
      </c>
      <c r="D62" s="34" t="inlineStr">
        <is>
          <r>
            <rPr>
              <rFont val="Times New Roman"/>
              <sz val="10.0"/>
            </rPr>
            <t xml:space="preserve">Deuda Flotante</t>
          </r>
        </is>
      </c>
      <c r="E62" s="35" t="n">
        <v>10.0</v>
      </c>
      <c r="F62" s="35" t="n">
        <v>10.0</v>
      </c>
      <c r="G62" s="35" t="n">
        <v>0.0</v>
      </c>
      <c r="H62" s="35" t="n">
        <v>10.0</v>
      </c>
      <c r="I62" s="35" t="n">
        <v>10.0</v>
      </c>
      <c r="J62" s="37" t="inlineStr"/>
      <c r="K62" s="36" t="inlineStr">
        <f/>
        <is/>
      </c>
      <c r="L62" s="3" t="inlineStr"/>
    </row>
    <row r="63" customHeight="1" ht="15">
      <c r="A63" s="38" t="inlineStr"/>
      <c r="B63" s="38" t="inlineStr"/>
      <c r="C63" s="38" t="inlineStr"/>
      <c r="D63" s="38" t="inlineStr"/>
      <c r="E63" s="38" t="inlineStr"/>
      <c r="F63" s="38" t="inlineStr"/>
      <c r="G63" s="38" t="inlineStr"/>
      <c r="H63" s="38" t="inlineStr"/>
      <c r="I63" s="38" t="inlineStr"/>
      <c r="J63" s="38" t="inlineStr"/>
      <c r="K63" s="38" t="inlineStr"/>
      <c r="L63" s="3" t="inlineStr"/>
    </row>
    <row r="64" customHeight="1" ht="15">
      <c r="A64" s="3" t="inlineStr"/>
      <c r="B64" s="3" t="inlineStr"/>
      <c r="C64" s="3" t="inlineStr"/>
      <c r="D64" s="3" t="inlineStr"/>
      <c r="E64" s="3" t="inlineStr"/>
      <c r="F64" s="3" t="inlineStr"/>
      <c r="G64" s="3" t="inlineStr"/>
      <c r="H64" s="3" t="inlineStr"/>
      <c r="I64" s="3" t="inlineStr"/>
      <c r="J64" s="3" t="inlineStr"/>
      <c r="K64" s="3" t="inlineStr"/>
      <c r="L64" s="3" t="inlineStr"/>
    </row>
    <row r="65" customHeight="1" ht="15">
      <c r="A65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65" s="40" t="inlineStr"/>
      <c r="C65" s="40" t="inlineStr"/>
      <c r="D65" s="40" t="inlineStr"/>
      <c r="E65" s="41" t="n">
        <v>4.94031254E8</v>
      </c>
      <c r="F65" s="41" t="n">
        <v>4.81986018E8</v>
      </c>
      <c r="G65" s="41" t="n">
        <v>3.32869624E8</v>
      </c>
      <c r="H65" s="41" t="n">
        <v>4.95984352E8</v>
      </c>
      <c r="I65" s="41" t="n">
        <v>4.96097944E8</v>
      </c>
      <c r="J65" s="41" t="n">
        <v>113592.0</v>
      </c>
      <c r="K65" s="42" t="n">
        <v>2.290233543496953E-4</v>
      </c>
      <c r="L65" s="3" t="inlineStr"/>
    </row>
    <row r="66" customHeight="1" ht="15">
      <c r="A66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6" s="44" t="inlineStr"/>
      <c r="C66" s="44" t="inlineStr"/>
      <c r="D66" s="44" t="inlineStr"/>
      <c r="E66" s="44" t="inlineStr"/>
      <c r="F66" s="44" t="inlineStr"/>
      <c r="G66" s="44" t="inlineStr"/>
      <c r="H66" s="44" t="inlineStr"/>
      <c r="I66" s="44" t="inlineStr"/>
      <c r="J66" s="3" t="inlineStr"/>
      <c r="K66" s="3" t="inlineStr"/>
      <c r="L66" s="3" t="inlineStr"/>
    </row>
    <row r="67" customHeight="1" ht="5">
      <c r="A67" s="3" t="inlineStr"/>
      <c r="B67" s="3" t="inlineStr"/>
      <c r="C67" s="3" t="inlineStr"/>
      <c r="D67" s="3" t="inlineStr"/>
      <c r="E67" s="3" t="inlineStr"/>
      <c r="F67" s="3" t="inlineStr"/>
      <c r="G67" s="3" t="inlineStr"/>
      <c r="H67" s="3" t="inlineStr"/>
      <c r="I67" s="3" t="inlineStr"/>
      <c r="J67" s="3" t="inlineStr"/>
      <c r="K67" s="3" t="inlineStr"/>
      <c r="L67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65:D65"/>
    <mergeCell ref="A66:I66"/>
  </mergeCells>
  <pageMargins left="0.0" right="0.0" top="0.0" bottom="0.0" header="0.0" footer="0.0"/>
  <pageSetup orientation="landscape"/>
  <drawing r:id="rIdDr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ARMADA DE CHILE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05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ARMADA DE CHILE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US$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56850.0</v>
      </c>
      <c r="F12" s="31" t="n">
        <v>63847.0</v>
      </c>
      <c r="G12" s="31" t="n">
        <v>48632.0</v>
      </c>
      <c r="H12" s="31" t="n">
        <v>56850.0</v>
      </c>
      <c r="I12" s="31" t="n">
        <v>55243.0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22.0</v>
      </c>
      <c r="F13" s="35" t="n">
        <v>893.0</v>
      </c>
      <c r="G13" s="35" t="n">
        <v>893.0</v>
      </c>
      <c r="H13" s="35" t="n">
        <v>22.0</v>
      </c>
      <c r="I13" s="35" t="n">
        <v>22.0</v>
      </c>
      <c r="J13" s="37" t="inlineStr"/>
      <c r="K13" s="36" t="inlineStr">
        <f/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22.0</v>
      </c>
      <c r="F14" s="35" t="n">
        <v>893.0</v>
      </c>
      <c r="G14" s="35" t="n">
        <v>893.0</v>
      </c>
      <c r="H14" s="35" t="n">
        <v>22.0</v>
      </c>
      <c r="I14" s="35" t="n">
        <v>22.0</v>
      </c>
      <c r="J14" s="37" t="inlineStr"/>
      <c r="K14" s="36" t="inlineStr">
        <f/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015</t>
          </r>
        </is>
      </c>
      <c r="D15" s="34" t="inlineStr">
        <is>
          <r>
            <rPr>
              <rFont val="Times New Roman"/>
              <sz val="10.0"/>
            </rPr>
            <t xml:space="preserve">Fondo para Misiones de Paz-Estado Mayor Conjunto</t>
          </r>
        </is>
      </c>
      <c r="E15" s="35" t="n">
        <v>0.0</v>
      </c>
      <c r="F15" s="35" t="n">
        <v>871.0</v>
      </c>
      <c r="G15" s="35" t="n">
        <v>871.0</v>
      </c>
      <c r="H15" s="35" t="n">
        <v>0.0</v>
      </c>
      <c r="I15" s="35" t="n">
        <v>0.0</v>
      </c>
      <c r="J15" s="37" t="inlineStr"/>
      <c r="K15" s="36" t="inlineStr">
        <f/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017</t>
          </r>
        </is>
      </c>
      <c r="D16" s="34" t="inlineStr">
        <is>
          <r>
            <rPr>
              <rFont val="Times New Roman"/>
              <sz val="10.0"/>
            </rPr>
            <t xml:space="preserve">Programa Antártico - Estado Mayor Conjunto</t>
          </r>
        </is>
      </c>
      <c r="E16" s="35" t="n">
        <v>22.0</v>
      </c>
      <c r="F16" s="35" t="n">
        <v>22.0</v>
      </c>
      <c r="G16" s="35" t="n">
        <v>22.0</v>
      </c>
      <c r="H16" s="35" t="n">
        <v>22.0</v>
      </c>
      <c r="I16" s="35" t="n">
        <v>22.0</v>
      </c>
      <c r="J16" s="37" t="inlineStr"/>
      <c r="K16" s="36" t="inlineStr">
        <f/>
        <is/>
      </c>
      <c r="L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17" s="35" t="n">
        <v>10.0</v>
      </c>
      <c r="F17" s="35" t="n">
        <v>10.0</v>
      </c>
      <c r="G17" s="35" t="n">
        <v>18.0</v>
      </c>
      <c r="H17" s="35" t="n">
        <v>10.0</v>
      </c>
      <c r="I17" s="35" t="n">
        <v>10.0</v>
      </c>
      <c r="J17" s="37" t="inlineStr"/>
      <c r="K17" s="36" t="inlineStr">
        <f/>
        <is/>
      </c>
      <c r="L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Otros</t>
          </r>
        </is>
      </c>
      <c r="E18" s="35" t="n">
        <v>10.0</v>
      </c>
      <c r="F18" s="35" t="n">
        <v>10.0</v>
      </c>
      <c r="G18" s="35" t="n">
        <v>18.0</v>
      </c>
      <c r="H18" s="35" t="n">
        <v>10.0</v>
      </c>
      <c r="I18" s="35" t="n">
        <v>10.0</v>
      </c>
      <c r="J18" s="37" t="inlineStr"/>
      <c r="K18" s="36" t="inlineStr">
        <f/>
        <is/>
      </c>
      <c r="L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4" t="inlineStr">
        <is>
          <r>
            <rPr>
              <rFont val="Times New Roman"/>
              <sz val="10.0"/>
            </rPr>
            <t xml:space="preserve">APORTE FISCAL</t>
          </r>
        </is>
      </c>
      <c r="E19" s="35" t="n">
        <v>56108.0</v>
      </c>
      <c r="F19" s="35" t="n">
        <v>53806.0</v>
      </c>
      <c r="G19" s="35" t="n">
        <v>39332.0</v>
      </c>
      <c r="H19" s="35" t="n">
        <v>56108.0</v>
      </c>
      <c r="I19" s="35" t="n">
        <v>54501.0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Libre</t>
          </r>
        </is>
      </c>
      <c r="E20" s="35" t="n">
        <v>56108.0</v>
      </c>
      <c r="F20" s="35" t="n">
        <v>53806.0</v>
      </c>
      <c r="G20" s="35" t="n">
        <v>39332.0</v>
      </c>
      <c r="H20" s="35" t="n">
        <v>56108.0</v>
      </c>
      <c r="I20" s="35" t="n">
        <v>54501.0</v>
      </c>
      <c r="J20" s="35" t="inlineStr">
        <f>I20-H20</f>
        <is/>
      </c>
      <c r="K20" s="36" t="inlineStr">
        <f>(J20/H20)</f>
        <is/>
      </c>
      <c r="L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11</t>
          </r>
        </is>
      </c>
      <c r="B21" s="33" t="inlineStr">
        <is/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E21" s="35" t="n">
        <v>0.0</v>
      </c>
      <c r="F21" s="35" t="n">
        <v>8428.0</v>
      </c>
      <c r="G21" s="35" t="n">
        <v>8048.0</v>
      </c>
      <c r="H21" s="35" t="n">
        <v>0.0</v>
      </c>
      <c r="I21" s="35" t="n">
        <v>0.0</v>
      </c>
      <c r="J21" s="37" t="inlineStr"/>
      <c r="K21" s="36" t="inlineStr">
        <f/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03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Operaciones de Cambio</t>
          </r>
        </is>
      </c>
      <c r="E22" s="35" t="n">
        <v>0.0</v>
      </c>
      <c r="F22" s="35" t="n">
        <v>8428.0</v>
      </c>
      <c r="G22" s="35" t="n">
        <v>8048.0</v>
      </c>
      <c r="H22" s="35" t="n">
        <v>0.0</v>
      </c>
      <c r="I22" s="35" t="n">
        <v>0.0</v>
      </c>
      <c r="J22" s="37" t="inlineStr"/>
      <c r="K22" s="36" t="inlineStr">
        <f/>
        <is/>
      </c>
      <c r="L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12</t>
          </r>
        </is>
      </c>
      <c r="B23" s="33" t="inlineStr">
        <is/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23" s="35" t="n">
        <v>700.0</v>
      </c>
      <c r="F23" s="35" t="n">
        <v>700.0</v>
      </c>
      <c r="G23" s="35" t="n">
        <v>341.0</v>
      </c>
      <c r="H23" s="35" t="n">
        <v>700.0</v>
      </c>
      <c r="I23" s="35" t="n">
        <v>700.0</v>
      </c>
      <c r="J23" s="37" t="inlineStr"/>
      <c r="K23" s="36" t="inlineStr">
        <f/>
        <is/>
      </c>
      <c r="L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07</t>
          </r>
        </is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24" s="35" t="n">
        <v>700.0</v>
      </c>
      <c r="F24" s="35" t="n">
        <v>700.0</v>
      </c>
      <c r="G24" s="35" t="n">
        <v>341.0</v>
      </c>
      <c r="H24" s="35" t="n">
        <v>700.0</v>
      </c>
      <c r="I24" s="35" t="n">
        <v>700.0</v>
      </c>
      <c r="J24" s="37" t="inlineStr"/>
      <c r="K24" s="36" t="inlineStr">
        <f/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15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SALDO INICIAL DE CAJA</t>
          </r>
        </is>
      </c>
      <c r="E25" s="35" t="n">
        <v>10.0</v>
      </c>
      <c r="F25" s="35" t="n">
        <v>10.0</v>
      </c>
      <c r="G25" s="35" t="n">
        <v>0.0</v>
      </c>
      <c r="H25" s="35" t="n">
        <v>10.0</v>
      </c>
      <c r="I25" s="35" t="n">
        <v>10.0</v>
      </c>
      <c r="J25" s="37" t="inlineStr"/>
      <c r="K25" s="36" t="inlineStr">
        <f/>
        <is/>
      </c>
      <c r="L25" s="3" t="inlineStr"/>
    </row>
    <row r="26" customHeight="1" ht="15">
      <c r="A26" s="29" t="inlineStr">
        <is/>
      </c>
      <c r="B26" s="29" t="inlineStr">
        <is/>
      </c>
      <c r="C26" s="29" t="inlineStr">
        <is/>
      </c>
      <c r="D26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26" s="31" t="n">
        <v>56850.0</v>
      </c>
      <c r="F26" s="31" t="n">
        <v>63847.0</v>
      </c>
      <c r="G26" s="31" t="n">
        <v>40334.0</v>
      </c>
      <c r="H26" s="31" t="n">
        <v>56850.0</v>
      </c>
      <c r="I26" s="31" t="n">
        <v>55243.0</v>
      </c>
      <c r="J26" s="31" t="inlineStr">
        <f>I26-H26</f>
        <is/>
      </c>
      <c r="K26" s="32" t="inlineStr">
        <f>(J26/H26)</f>
        <is/>
      </c>
      <c r="L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21</t>
          </r>
        </is>
      </c>
      <c r="B27" s="33" t="inlineStr">
        <is/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GASTOS EN PERSONAL</t>
          </r>
        </is>
      </c>
      <c r="E27" s="35" t="n">
        <v>16818.0</v>
      </c>
      <c r="F27" s="35" t="n">
        <v>17305.0</v>
      </c>
      <c r="G27" s="35" t="n">
        <v>10509.0</v>
      </c>
      <c r="H27" s="35" t="n">
        <v>16818.0</v>
      </c>
      <c r="I27" s="35" t="n">
        <v>15110.0</v>
      </c>
      <c r="J27" s="35" t="inlineStr">
        <f>I27-H27</f>
        <is/>
      </c>
      <c r="K27" s="36" t="inlineStr">
        <f>(J27/H27)</f>
        <is/>
      </c>
      <c r="L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22</t>
          </r>
        </is>
      </c>
      <c r="B28" s="33" t="inlineStr">
        <is/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28" s="35" t="n">
        <v>39040.0</v>
      </c>
      <c r="F28" s="35" t="n">
        <v>31568.0</v>
      </c>
      <c r="G28" s="35" t="n">
        <v>15786.0</v>
      </c>
      <c r="H28" s="35" t="n">
        <v>39040.0</v>
      </c>
      <c r="I28" s="35" t="n">
        <v>39413.0</v>
      </c>
      <c r="J28" s="35" t="inlineStr">
        <f>I28-H28</f>
        <is/>
      </c>
      <c r="K28" s="36" t="inlineStr">
        <f>(J28/H28)</f>
        <is/>
      </c>
      <c r="L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24</t>
          </r>
        </is>
      </c>
      <c r="B29" s="33" t="inlineStr">
        <is/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29" s="35" t="n">
        <v>10.0</v>
      </c>
      <c r="F29" s="35" t="n">
        <v>14006.0</v>
      </c>
      <c r="G29" s="35" t="n">
        <v>13616.0</v>
      </c>
      <c r="H29" s="35" t="n">
        <v>10.0</v>
      </c>
      <c r="I29" s="35" t="n">
        <v>10.0</v>
      </c>
      <c r="J29" s="37" t="inlineStr"/>
      <c r="K29" s="36" t="inlineStr">
        <f/>
        <is/>
      </c>
      <c r="L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03</t>
          </r>
        </is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30" s="35" t="n">
        <v>10.0</v>
      </c>
      <c r="F30" s="35" t="n">
        <v>14006.0</v>
      </c>
      <c r="G30" s="35" t="n">
        <v>13616.0</v>
      </c>
      <c r="H30" s="35" t="n">
        <v>10.0</v>
      </c>
      <c r="I30" s="35" t="n">
        <v>10.0</v>
      </c>
      <c r="J30" s="37" t="inlineStr"/>
      <c r="K30" s="36" t="inlineStr">
        <f/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245</t>
          </r>
        </is>
      </c>
      <c r="D31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31" s="35" t="n">
        <v>10.0</v>
      </c>
      <c r="F31" s="35" t="n">
        <v>14006.0</v>
      </c>
      <c r="G31" s="35" t="n">
        <v>13616.0</v>
      </c>
      <c r="H31" s="35" t="n">
        <v>10.0</v>
      </c>
      <c r="I31" s="35" t="n">
        <v>10.0</v>
      </c>
      <c r="J31" s="37" t="inlineStr"/>
      <c r="K31" s="36" t="inlineStr">
        <f/>
        <is/>
      </c>
      <c r="L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29</t>
          </r>
        </is>
      </c>
      <c r="B32" s="33" t="inlineStr">
        <is/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32" s="35" t="n">
        <v>272.0</v>
      </c>
      <c r="F32" s="35" t="n">
        <v>258.0</v>
      </c>
      <c r="G32" s="35" t="n">
        <v>253.0</v>
      </c>
      <c r="H32" s="35" t="n">
        <v>272.0</v>
      </c>
      <c r="I32" s="35" t="n">
        <v>0.0</v>
      </c>
      <c r="J32" s="35" t="inlineStr">
        <f>I32-H32</f>
        <is/>
      </c>
      <c r="K32" s="36" t="inlineStr">
        <f>(J32/H32)</f>
        <is/>
      </c>
      <c r="L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07</t>
          </r>
        </is>
      </c>
      <c r="C33" s="33" t="inlineStr">
        <is/>
      </c>
      <c r="D33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E33" s="35" t="n">
        <v>272.0</v>
      </c>
      <c r="F33" s="35" t="n">
        <v>258.0</v>
      </c>
      <c r="G33" s="35" t="n">
        <v>253.0</v>
      </c>
      <c r="H33" s="35" t="n">
        <v>272.0</v>
      </c>
      <c r="I33" s="35" t="n">
        <v>0.0</v>
      </c>
      <c r="J33" s="35" t="inlineStr">
        <f>I33-H33</f>
        <is/>
      </c>
      <c r="K33" s="36" t="inlineStr">
        <f>(J33/H33)</f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32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PRÉSTAMOS</t>
          </r>
        </is>
      </c>
      <c r="E34" s="35" t="n">
        <v>700.0</v>
      </c>
      <c r="F34" s="35" t="n">
        <v>700.0</v>
      </c>
      <c r="G34" s="35" t="n">
        <v>170.0</v>
      </c>
      <c r="H34" s="35" t="n">
        <v>700.0</v>
      </c>
      <c r="I34" s="35" t="n">
        <v>700.0</v>
      </c>
      <c r="J34" s="37" t="inlineStr"/>
      <c r="K34" s="36" t="inlineStr">
        <f/>
        <is/>
      </c>
      <c r="L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07</t>
          </r>
        </is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35" s="35" t="n">
        <v>700.0</v>
      </c>
      <c r="F35" s="35" t="n">
        <v>700.0</v>
      </c>
      <c r="G35" s="35" t="n">
        <v>170.0</v>
      </c>
      <c r="H35" s="35" t="n">
        <v>700.0</v>
      </c>
      <c r="I35" s="35" t="n">
        <v>700.0</v>
      </c>
      <c r="J35" s="37" t="inlineStr"/>
      <c r="K35" s="36" t="inlineStr">
        <f/>
        <is/>
      </c>
      <c r="L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34</t>
          </r>
        </is>
      </c>
      <c r="B36" s="33" t="inlineStr">
        <is/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SERVICIO DE LA DEUDA</t>
          </r>
        </is>
      </c>
      <c r="E36" s="35" t="n">
        <v>10.0</v>
      </c>
      <c r="F36" s="35" t="n">
        <v>10.0</v>
      </c>
      <c r="G36" s="35" t="n">
        <v>0.0</v>
      </c>
      <c r="H36" s="35" t="n">
        <v>10.0</v>
      </c>
      <c r="I36" s="35" t="n">
        <v>10.0</v>
      </c>
      <c r="J36" s="37" t="inlineStr"/>
      <c r="K36" s="36" t="inlineStr">
        <f/>
        <is/>
      </c>
      <c r="L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07</t>
          </r>
        </is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Deuda Flotante</t>
          </r>
        </is>
      </c>
      <c r="E37" s="35" t="n">
        <v>10.0</v>
      </c>
      <c r="F37" s="35" t="n">
        <v>10.0</v>
      </c>
      <c r="G37" s="35" t="n">
        <v>0.0</v>
      </c>
      <c r="H37" s="35" t="n">
        <v>10.0</v>
      </c>
      <c r="I37" s="35" t="n">
        <v>10.0</v>
      </c>
      <c r="J37" s="37" t="inlineStr"/>
      <c r="K37" s="36" t="inlineStr">
        <f/>
        <is/>
      </c>
      <c r="L37" s="3" t="inlineStr"/>
    </row>
    <row r="38" customHeight="1" ht="15">
      <c r="A38" s="38" t="inlineStr"/>
      <c r="B38" s="38" t="inlineStr"/>
      <c r="C38" s="38" t="inlineStr"/>
      <c r="D38" s="38" t="inlineStr"/>
      <c r="E38" s="38" t="inlineStr"/>
      <c r="F38" s="38" t="inlineStr"/>
      <c r="G38" s="38" t="inlineStr"/>
      <c r="H38" s="38" t="inlineStr"/>
      <c r="I38" s="38" t="inlineStr"/>
      <c r="J38" s="38" t="inlineStr"/>
      <c r="K38" s="38" t="inlineStr"/>
      <c r="L38" s="3" t="inlineStr"/>
    </row>
    <row r="39" customHeight="1" ht="15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 t="inlineStr"/>
      <c r="J39" s="3" t="inlineStr"/>
      <c r="K39" s="3" t="inlineStr"/>
      <c r="L39" s="3" t="inlineStr"/>
    </row>
    <row r="40" customHeight="1" ht="15">
      <c r="A40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0" s="40" t="inlineStr"/>
      <c r="C40" s="40" t="inlineStr"/>
      <c r="D40" s="40" t="inlineStr"/>
      <c r="E40" s="41" t="n">
        <v>56140.0</v>
      </c>
      <c r="F40" s="41" t="n">
        <v>63137.0</v>
      </c>
      <c r="G40" s="41" t="n">
        <v>40164.0</v>
      </c>
      <c r="H40" s="41" t="n">
        <v>56140.0</v>
      </c>
      <c r="I40" s="41" t="n">
        <v>54533.0</v>
      </c>
      <c r="J40" s="41" t="n">
        <v>-1607.0</v>
      </c>
      <c r="K40" s="42" t="n">
        <v>-0.028624866405415034</v>
      </c>
      <c r="L40" s="3" t="inlineStr"/>
    </row>
    <row r="41" customHeight="1" ht="15">
      <c r="A41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1" s="44" t="inlineStr"/>
      <c r="C41" s="44" t="inlineStr"/>
      <c r="D41" s="44" t="inlineStr"/>
      <c r="E41" s="44" t="inlineStr"/>
      <c r="F41" s="44" t="inlineStr"/>
      <c r="G41" s="44" t="inlineStr"/>
      <c r="H41" s="44" t="inlineStr"/>
      <c r="I41" s="44" t="inlineStr"/>
      <c r="J41" s="3" t="inlineStr"/>
      <c r="K41" s="3" t="inlineStr"/>
      <c r="L41" s="3" t="inlineStr"/>
    </row>
    <row r="42" customHeight="1" ht="5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40:D40"/>
    <mergeCell ref="A41:I41"/>
  </mergeCells>
  <pageMargins left="0.0" right="0.0" top="0.0" bottom="0.0" header="0.0" footer="0.0"/>
  <pageSetup orientation="landscape"/>
  <drawing r:id="rIdDr3"/>
</worksheet>
</file>