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6F5112C-33F0-4C51-B6E1-C9D26D020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201" sheetId="3" r:id="rId1"/>
  </sheets>
  <definedNames>
    <definedName name="_xlnm.Print_Area" localSheetId="0">'100201'!$A$1:$K$49</definedName>
    <definedName name="JR_PAGE_ANCHOR_0_1">#REF!</definedName>
    <definedName name="JR_PAGE_ANCHOR_1_1">#REF!</definedName>
    <definedName name="JR_PAGE_ANCHOR_10_1">#REF!</definedName>
    <definedName name="JR_PAGE_ANCHOR_11_1">#REF!</definedName>
    <definedName name="JR_PAGE_ANCHOR_2_1">'100201'!$A$1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3" l="1"/>
  <c r="J42" i="3"/>
  <c r="J41" i="3"/>
  <c r="K41" i="3" s="1"/>
  <c r="J40" i="3"/>
  <c r="K40" i="3" s="1"/>
  <c r="J39" i="3"/>
  <c r="K39" i="3" s="1"/>
  <c r="J38" i="3"/>
  <c r="K38" i="3" s="1"/>
  <c r="J37" i="3"/>
  <c r="K37" i="3" s="1"/>
  <c r="K36" i="3"/>
  <c r="J36" i="3"/>
  <c r="J30" i="3"/>
  <c r="K30" i="3" s="1"/>
  <c r="K29" i="3"/>
  <c r="J29" i="3"/>
  <c r="J28" i="3"/>
  <c r="K28" i="3" s="1"/>
  <c r="J19" i="3"/>
  <c r="K19" i="3" s="1"/>
  <c r="J18" i="3"/>
  <c r="K18" i="3" s="1"/>
  <c r="K12" i="3"/>
  <c r="J12" i="3"/>
</calcChain>
</file>

<file path=xl/sharedStrings.xml><?xml version="1.0" encoding="utf-8"?>
<sst xmlns="http://schemas.openxmlformats.org/spreadsheetml/2006/main" count="194" uniqueCount="89">
  <si>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</si>
  <si>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</si>
  <si>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</si>
  <si>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</si>
  <si>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</si>
  <si>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</si>
  <si>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</si>
  <si>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</si>
  <si>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</si>
  <si>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</si>
  <si>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</si>
  <si>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</si>
  <si>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</si>
  <si>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</si>
  <si>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</si>
  <si>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</si>
  <si>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</si>
  <si>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</si>
  <si>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</si>
  <si>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</si>
  <si>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</si>
  <si>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</si>
  <si>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</si>
  <si>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</si>
  <si>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</si>
  <si>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</si>
  <si>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</si>
  <si>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</si>
  <si>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</si>
  <si>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</si>
  <si>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</si>
  <si>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</si>
  <si>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</si>
  <si>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</si>
  <si>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</si>
  <si>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</si>
  <si>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</si>
  <si>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</si>
  <si>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</si>
  <si>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</si>
  <si>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</si>
  <si>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</si>
  <si>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</si>
  <si>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</si>
  <si>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</si>
  <si>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</si>
  <si>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</si>
  <si>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</si>
  <si>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</si>
  <si>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</si>
  <si>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</si>
  <si>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</si>
  <si>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</si>
  <si>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</si>
  <si>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</si>
  <si>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</si>
  <si>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</si>
  <si>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</si>
  <si>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</si>
  <si>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</si>
  <si>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</si>
  <si>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</si>
  <si>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</si>
  <si>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</si>
  <si>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</si>
  <si>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</si>
  <si>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</si>
  <si>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</si>
  <si>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</si>
  <si>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</si>
  <si>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</si>
  <si>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</si>
  <si>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</si>
  <si>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</si>
  <si>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</si>
  <si>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</si>
  <si>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</si>
  <si>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</si>
  <si>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</si>
  <si>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</si>
  <si>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</si>
  <si>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</si>
  <si>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</si>
  <si>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SERVICIO DE REGISTRO CIVIL E IDENTIFICACIÓN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</si>
  <si>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</si>
  <si>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</si>
  <si>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</si>
  <si>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Impuestos</t>
    </r>
  </si>
  <si>
    <t>Variación monto $
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</si>
</sst>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50"/>
  <sheetViews>
    <sheetView tabSelected="1" workbookViewId="0">
      <selection sqref="A1:K4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140625" customWidth="1"/>
    <col min="6" max="6" width="15.28515625" customWidth="1"/>
    <col min="7" max="7" width="15" customWidth="1"/>
    <col min="8" max="9" width="15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83</v>
      </c>
      <c r="D6" s="31"/>
      <c r="E6" s="31"/>
      <c r="F6" s="31"/>
      <c r="G6" s="1"/>
      <c r="H6" s="2" t="s">
        <v>9</v>
      </c>
      <c r="I6" s="2" t="s">
        <v>36</v>
      </c>
      <c r="J6" s="1"/>
      <c r="K6" s="1"/>
      <c r="L6" s="1"/>
    </row>
    <row r="7" spans="1:12" ht="15" customHeight="1" x14ac:dyDescent="0.25">
      <c r="A7" s="32" t="s">
        <v>11</v>
      </c>
      <c r="B7" s="33"/>
      <c r="C7" s="34" t="s">
        <v>83</v>
      </c>
      <c r="D7" s="35"/>
      <c r="E7" s="35"/>
      <c r="F7" s="35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46" t="s">
        <v>88</v>
      </c>
      <c r="K10" s="22" t="s">
        <v>29</v>
      </c>
      <c r="L10" s="1"/>
    </row>
    <row r="11" spans="1:12" ht="30" customHeight="1" x14ac:dyDescent="0.25">
      <c r="A11" s="37"/>
      <c r="B11" s="37"/>
      <c r="C11" s="37"/>
      <c r="D11" s="37"/>
      <c r="E11" s="9" t="s">
        <v>30</v>
      </c>
      <c r="F11" s="8" t="s">
        <v>30</v>
      </c>
      <c r="G11" s="8" t="s">
        <v>30</v>
      </c>
      <c r="H11" s="8" t="s">
        <v>31</v>
      </c>
      <c r="I11" s="8" t="s">
        <v>31</v>
      </c>
      <c r="J11" s="23"/>
      <c r="K11" s="23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201422529</v>
      </c>
      <c r="F12" s="12">
        <v>206547674</v>
      </c>
      <c r="G12" s="12">
        <v>191731444</v>
      </c>
      <c r="H12" s="12">
        <v>205323345</v>
      </c>
      <c r="I12" s="12">
        <v>201233281</v>
      </c>
      <c r="J12" s="12">
        <f>I12-H12</f>
        <v>-4090064</v>
      </c>
      <c r="K12" s="13">
        <f>(J12/H12)</f>
        <v>-1.9920111860636209E-2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10</v>
      </c>
      <c r="F13" s="16">
        <v>10</v>
      </c>
      <c r="G13" s="16">
        <v>114518</v>
      </c>
      <c r="H13" s="16">
        <v>10</v>
      </c>
      <c r="I13" s="16">
        <v>10</v>
      </c>
      <c r="J13" s="18"/>
      <c r="K13" s="17" t="s">
        <v>32</v>
      </c>
      <c r="L13" s="1"/>
    </row>
    <row r="14" spans="1:12" ht="15" customHeight="1" x14ac:dyDescent="0.25">
      <c r="A14" s="14" t="s">
        <v>32</v>
      </c>
      <c r="B14" s="14" t="s">
        <v>36</v>
      </c>
      <c r="C14" s="14" t="s">
        <v>32</v>
      </c>
      <c r="D14" s="15" t="s">
        <v>37</v>
      </c>
      <c r="E14" s="16">
        <v>10</v>
      </c>
      <c r="F14" s="16">
        <v>10</v>
      </c>
      <c r="G14" s="16">
        <v>114518</v>
      </c>
      <c r="H14" s="16">
        <v>10</v>
      </c>
      <c r="I14" s="16">
        <v>10</v>
      </c>
      <c r="J14" s="18"/>
      <c r="K14" s="17" t="s">
        <v>32</v>
      </c>
      <c r="L14" s="1"/>
    </row>
    <row r="15" spans="1:12" ht="15" customHeight="1" x14ac:dyDescent="0.25">
      <c r="A15" s="14" t="s">
        <v>32</v>
      </c>
      <c r="B15" s="14" t="s">
        <v>32</v>
      </c>
      <c r="C15" s="14" t="s">
        <v>38</v>
      </c>
      <c r="D15" s="15" t="s">
        <v>39</v>
      </c>
      <c r="E15" s="16">
        <v>10</v>
      </c>
      <c r="F15" s="16">
        <v>10</v>
      </c>
      <c r="G15" s="16">
        <v>114518</v>
      </c>
      <c r="H15" s="16">
        <v>10</v>
      </c>
      <c r="I15" s="16">
        <v>10</v>
      </c>
      <c r="J15" s="18"/>
      <c r="K15" s="17" t="s">
        <v>32</v>
      </c>
      <c r="L15" s="1"/>
    </row>
    <row r="16" spans="1:12" ht="15" customHeight="1" x14ac:dyDescent="0.25">
      <c r="A16" s="14" t="s">
        <v>40</v>
      </c>
      <c r="B16" s="14" t="s">
        <v>32</v>
      </c>
      <c r="C16" s="14" t="s">
        <v>32</v>
      </c>
      <c r="D16" s="15" t="s">
        <v>41</v>
      </c>
      <c r="E16" s="16">
        <v>23906</v>
      </c>
      <c r="F16" s="16">
        <v>23906</v>
      </c>
      <c r="G16" s="16">
        <v>6510</v>
      </c>
      <c r="H16" s="16">
        <v>24647</v>
      </c>
      <c r="I16" s="16">
        <v>24647</v>
      </c>
      <c r="J16" s="18"/>
      <c r="K16" s="17" t="s">
        <v>32</v>
      </c>
      <c r="L16" s="1"/>
    </row>
    <row r="17" spans="1:12" ht="15" customHeight="1" x14ac:dyDescent="0.25">
      <c r="A17" s="14" t="s">
        <v>32</v>
      </c>
      <c r="B17" s="14" t="s">
        <v>10</v>
      </c>
      <c r="C17" s="14" t="s">
        <v>32</v>
      </c>
      <c r="D17" s="15" t="s">
        <v>84</v>
      </c>
      <c r="E17" s="16">
        <v>23906</v>
      </c>
      <c r="F17" s="16">
        <v>23906</v>
      </c>
      <c r="G17" s="16">
        <v>6510</v>
      </c>
      <c r="H17" s="16">
        <v>24647</v>
      </c>
      <c r="I17" s="16">
        <v>24647</v>
      </c>
      <c r="J17" s="18"/>
      <c r="K17" s="17" t="s">
        <v>32</v>
      </c>
      <c r="L17" s="1"/>
    </row>
    <row r="18" spans="1:12" ht="15" customHeight="1" x14ac:dyDescent="0.25">
      <c r="A18" s="14" t="s">
        <v>73</v>
      </c>
      <c r="B18" s="14" t="s">
        <v>32</v>
      </c>
      <c r="C18" s="14" t="s">
        <v>32</v>
      </c>
      <c r="D18" s="15" t="s">
        <v>85</v>
      </c>
      <c r="E18" s="16">
        <v>201308899</v>
      </c>
      <c r="F18" s="16">
        <v>199136012</v>
      </c>
      <c r="G18" s="16">
        <v>131677166</v>
      </c>
      <c r="H18" s="16">
        <v>205206194</v>
      </c>
      <c r="I18" s="16">
        <v>201116130</v>
      </c>
      <c r="J18" s="16">
        <f>I18-H18</f>
        <v>-4090064</v>
      </c>
      <c r="K18" s="17">
        <f>(J18/H18)</f>
        <v>-1.9931484134440892E-2</v>
      </c>
      <c r="L18" s="1"/>
    </row>
    <row r="19" spans="1:12" ht="15" customHeight="1" x14ac:dyDescent="0.25">
      <c r="A19" s="14" t="s">
        <v>32</v>
      </c>
      <c r="B19" s="14" t="s">
        <v>36</v>
      </c>
      <c r="C19" s="14" t="s">
        <v>32</v>
      </c>
      <c r="D19" s="15" t="s">
        <v>86</v>
      </c>
      <c r="E19" s="16">
        <v>201308899</v>
      </c>
      <c r="F19" s="16">
        <v>199136012</v>
      </c>
      <c r="G19" s="16">
        <v>131677166</v>
      </c>
      <c r="H19" s="16">
        <v>205206194</v>
      </c>
      <c r="I19" s="16">
        <v>201116130</v>
      </c>
      <c r="J19" s="16">
        <f>I19-H19</f>
        <v>-4090064</v>
      </c>
      <c r="K19" s="17">
        <f>(J19/H19)</f>
        <v>-1.9931484134440892E-2</v>
      </c>
      <c r="L19" s="1"/>
    </row>
    <row r="20" spans="1:12" ht="15" customHeight="1" x14ac:dyDescent="0.25">
      <c r="A20" s="14" t="s">
        <v>43</v>
      </c>
      <c r="B20" s="14" t="s">
        <v>32</v>
      </c>
      <c r="C20" s="14" t="s">
        <v>32</v>
      </c>
      <c r="D20" s="15" t="s">
        <v>44</v>
      </c>
      <c r="E20" s="16">
        <v>89694</v>
      </c>
      <c r="F20" s="16">
        <v>496077</v>
      </c>
      <c r="G20" s="16">
        <v>2136245</v>
      </c>
      <c r="H20" s="16">
        <v>92474</v>
      </c>
      <c r="I20" s="16">
        <v>92474</v>
      </c>
      <c r="J20" s="18"/>
      <c r="K20" s="17" t="s">
        <v>32</v>
      </c>
      <c r="L20" s="1"/>
    </row>
    <row r="21" spans="1:12" ht="15" customHeight="1" x14ac:dyDescent="0.25">
      <c r="A21" s="14" t="s">
        <v>32</v>
      </c>
      <c r="B21" s="14" t="s">
        <v>10</v>
      </c>
      <c r="C21" s="14" t="s">
        <v>32</v>
      </c>
      <c r="D21" s="15" t="s">
        <v>45</v>
      </c>
      <c r="E21" s="16">
        <v>10</v>
      </c>
      <c r="F21" s="16">
        <v>10</v>
      </c>
      <c r="G21" s="16">
        <v>710833</v>
      </c>
      <c r="H21" s="16">
        <v>10</v>
      </c>
      <c r="I21" s="16">
        <v>10</v>
      </c>
      <c r="J21" s="18"/>
      <c r="K21" s="17" t="s">
        <v>32</v>
      </c>
      <c r="L21" s="1"/>
    </row>
    <row r="22" spans="1:12" ht="15" customHeight="1" x14ac:dyDescent="0.25">
      <c r="A22" s="14" t="s">
        <v>32</v>
      </c>
      <c r="B22" s="14" t="s">
        <v>46</v>
      </c>
      <c r="C22" s="14" t="s">
        <v>32</v>
      </c>
      <c r="D22" s="15" t="s">
        <v>47</v>
      </c>
      <c r="E22" s="16">
        <v>89684</v>
      </c>
      <c r="F22" s="16">
        <v>496067</v>
      </c>
      <c r="G22" s="16">
        <v>1425412</v>
      </c>
      <c r="H22" s="16">
        <v>92464</v>
      </c>
      <c r="I22" s="16">
        <v>92464</v>
      </c>
      <c r="J22" s="18"/>
      <c r="K22" s="17" t="s">
        <v>32</v>
      </c>
      <c r="L22" s="1"/>
    </row>
    <row r="23" spans="1:12" ht="15" customHeight="1" x14ac:dyDescent="0.25">
      <c r="A23" s="14" t="s">
        <v>48</v>
      </c>
      <c r="B23" s="14" t="s">
        <v>32</v>
      </c>
      <c r="C23" s="14" t="s">
        <v>32</v>
      </c>
      <c r="D23" s="15" t="s">
        <v>49</v>
      </c>
      <c r="E23" s="16">
        <v>0</v>
      </c>
      <c r="F23" s="16">
        <v>6891649</v>
      </c>
      <c r="G23" s="16">
        <v>5655996</v>
      </c>
      <c r="H23" s="16">
        <v>0</v>
      </c>
      <c r="I23" s="16">
        <v>0</v>
      </c>
      <c r="J23" s="18"/>
      <c r="K23" s="17" t="s">
        <v>32</v>
      </c>
      <c r="L23" s="1"/>
    </row>
    <row r="24" spans="1:12" ht="15" customHeight="1" x14ac:dyDescent="0.25">
      <c r="A24" s="14" t="s">
        <v>32</v>
      </c>
      <c r="B24" s="14" t="s">
        <v>10</v>
      </c>
      <c r="C24" s="14" t="s">
        <v>32</v>
      </c>
      <c r="D24" s="15" t="s">
        <v>50</v>
      </c>
      <c r="E24" s="16">
        <v>0</v>
      </c>
      <c r="F24" s="16">
        <v>6891649</v>
      </c>
      <c r="G24" s="16">
        <v>5655996</v>
      </c>
      <c r="H24" s="16">
        <v>0</v>
      </c>
      <c r="I24" s="16">
        <v>0</v>
      </c>
      <c r="J24" s="18"/>
      <c r="K24" s="17" t="s">
        <v>32</v>
      </c>
      <c r="L24" s="1"/>
    </row>
    <row r="25" spans="1:12" ht="15" customHeight="1" x14ac:dyDescent="0.25">
      <c r="A25" s="14" t="s">
        <v>51</v>
      </c>
      <c r="B25" s="14" t="s">
        <v>32</v>
      </c>
      <c r="C25" s="14" t="s">
        <v>32</v>
      </c>
      <c r="D25" s="15" t="s">
        <v>52</v>
      </c>
      <c r="E25" s="16">
        <v>10</v>
      </c>
      <c r="F25" s="16">
        <v>10</v>
      </c>
      <c r="G25" s="16">
        <v>52141009</v>
      </c>
      <c r="H25" s="16">
        <v>10</v>
      </c>
      <c r="I25" s="16">
        <v>10</v>
      </c>
      <c r="J25" s="18"/>
      <c r="K25" s="17" t="s">
        <v>32</v>
      </c>
      <c r="L25" s="1"/>
    </row>
    <row r="26" spans="1:12" ht="15" customHeight="1" x14ac:dyDescent="0.25">
      <c r="A26" s="14" t="s">
        <v>32</v>
      </c>
      <c r="B26" s="14" t="s">
        <v>7</v>
      </c>
      <c r="C26" s="14" t="s">
        <v>32</v>
      </c>
      <c r="D26" s="15" t="s">
        <v>53</v>
      </c>
      <c r="E26" s="16">
        <v>10</v>
      </c>
      <c r="F26" s="16">
        <v>10</v>
      </c>
      <c r="G26" s="16">
        <v>52141009</v>
      </c>
      <c r="H26" s="16">
        <v>10</v>
      </c>
      <c r="I26" s="16">
        <v>10</v>
      </c>
      <c r="J26" s="18"/>
      <c r="K26" s="17" t="s">
        <v>32</v>
      </c>
      <c r="L26" s="1"/>
    </row>
    <row r="27" spans="1:12" ht="15" customHeight="1" x14ac:dyDescent="0.25">
      <c r="A27" s="14" t="s">
        <v>54</v>
      </c>
      <c r="B27" s="14" t="s">
        <v>32</v>
      </c>
      <c r="C27" s="14" t="s">
        <v>32</v>
      </c>
      <c r="D27" s="15" t="s">
        <v>55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8"/>
      <c r="K27" s="17" t="s">
        <v>32</v>
      </c>
      <c r="L27" s="1"/>
    </row>
    <row r="28" spans="1:12" ht="15" customHeight="1" x14ac:dyDescent="0.25">
      <c r="A28" s="10" t="s">
        <v>32</v>
      </c>
      <c r="B28" s="10" t="s">
        <v>32</v>
      </c>
      <c r="C28" s="10" t="s">
        <v>32</v>
      </c>
      <c r="D28" s="11" t="s">
        <v>56</v>
      </c>
      <c r="E28" s="12">
        <v>201422529</v>
      </c>
      <c r="F28" s="12">
        <v>206547674</v>
      </c>
      <c r="G28" s="12">
        <v>179241806</v>
      </c>
      <c r="H28" s="12">
        <v>205323345</v>
      </c>
      <c r="I28" s="12">
        <v>201233281</v>
      </c>
      <c r="J28" s="12">
        <f>I28-H28</f>
        <v>-4090064</v>
      </c>
      <c r="K28" s="13">
        <f>(J28/H28)</f>
        <v>-1.9920111860636209E-2</v>
      </c>
      <c r="L28" s="1"/>
    </row>
    <row r="29" spans="1:12" ht="15" customHeight="1" x14ac:dyDescent="0.25">
      <c r="A29" s="14" t="s">
        <v>57</v>
      </c>
      <c r="B29" s="14" t="s">
        <v>32</v>
      </c>
      <c r="C29" s="14" t="s">
        <v>32</v>
      </c>
      <c r="D29" s="15" t="s">
        <v>58</v>
      </c>
      <c r="E29" s="16">
        <v>75589744</v>
      </c>
      <c r="F29" s="16">
        <v>78860421</v>
      </c>
      <c r="G29" s="16">
        <v>53970406</v>
      </c>
      <c r="H29" s="16">
        <v>75589744</v>
      </c>
      <c r="I29" s="16">
        <v>75483037</v>
      </c>
      <c r="J29" s="16">
        <f>I29-H29</f>
        <v>-106707</v>
      </c>
      <c r="K29" s="17">
        <f>(J29/H29)</f>
        <v>-1.4116597616734884E-3</v>
      </c>
      <c r="L29" s="1"/>
    </row>
    <row r="30" spans="1:12" ht="15" customHeight="1" x14ac:dyDescent="0.25">
      <c r="A30" s="14" t="s">
        <v>59</v>
      </c>
      <c r="B30" s="14" t="s">
        <v>32</v>
      </c>
      <c r="C30" s="14" t="s">
        <v>32</v>
      </c>
      <c r="D30" s="15" t="s">
        <v>60</v>
      </c>
      <c r="E30" s="16">
        <v>111887933</v>
      </c>
      <c r="F30" s="16">
        <v>111887933</v>
      </c>
      <c r="G30" s="16">
        <v>85862563</v>
      </c>
      <c r="H30" s="16">
        <v>115356459</v>
      </c>
      <c r="I30" s="16">
        <v>114871917</v>
      </c>
      <c r="J30" s="16">
        <f>I30-H30</f>
        <v>-484542</v>
      </c>
      <c r="K30" s="17">
        <f>(J30/H30)</f>
        <v>-4.2003889873214644E-3</v>
      </c>
      <c r="L30" s="1"/>
    </row>
    <row r="31" spans="1:12" ht="15" customHeight="1" x14ac:dyDescent="0.25">
      <c r="A31" s="14" t="s">
        <v>61</v>
      </c>
      <c r="B31" s="14" t="s">
        <v>32</v>
      </c>
      <c r="C31" s="14" t="s">
        <v>32</v>
      </c>
      <c r="D31" s="15" t="s">
        <v>62</v>
      </c>
      <c r="E31" s="16">
        <v>10</v>
      </c>
      <c r="F31" s="16">
        <v>2019065</v>
      </c>
      <c r="G31" s="16">
        <v>2008917</v>
      </c>
      <c r="H31" s="16">
        <v>10</v>
      </c>
      <c r="I31" s="16">
        <v>10</v>
      </c>
      <c r="J31" s="18"/>
      <c r="K31" s="17" t="s">
        <v>32</v>
      </c>
      <c r="L31" s="1"/>
    </row>
    <row r="32" spans="1:12" ht="15" customHeight="1" x14ac:dyDescent="0.25">
      <c r="A32" s="14" t="s">
        <v>32</v>
      </c>
      <c r="B32" s="14" t="s">
        <v>42</v>
      </c>
      <c r="C32" s="14" t="s">
        <v>32</v>
      </c>
      <c r="D32" s="15" t="s">
        <v>63</v>
      </c>
      <c r="E32" s="16">
        <v>10</v>
      </c>
      <c r="F32" s="16">
        <v>2019065</v>
      </c>
      <c r="G32" s="16">
        <v>2008917</v>
      </c>
      <c r="H32" s="16">
        <v>10</v>
      </c>
      <c r="I32" s="16">
        <v>10</v>
      </c>
      <c r="J32" s="18"/>
      <c r="K32" s="17" t="s">
        <v>32</v>
      </c>
      <c r="L32" s="1"/>
    </row>
    <row r="33" spans="1:12" ht="15" customHeight="1" x14ac:dyDescent="0.25">
      <c r="A33" s="14" t="s">
        <v>64</v>
      </c>
      <c r="B33" s="14" t="s">
        <v>32</v>
      </c>
      <c r="C33" s="14" t="s">
        <v>32</v>
      </c>
      <c r="D33" s="15" t="s">
        <v>65</v>
      </c>
      <c r="E33" s="16">
        <v>9792181</v>
      </c>
      <c r="F33" s="16">
        <v>9792181</v>
      </c>
      <c r="G33" s="16">
        <v>5897929</v>
      </c>
      <c r="H33" s="16">
        <v>10095738</v>
      </c>
      <c r="I33" s="16">
        <v>10095738</v>
      </c>
      <c r="J33" s="18"/>
      <c r="K33" s="17" t="s">
        <v>32</v>
      </c>
      <c r="L33" s="1"/>
    </row>
    <row r="34" spans="1:12" ht="15" customHeight="1" x14ac:dyDescent="0.25">
      <c r="A34" s="14" t="s">
        <v>32</v>
      </c>
      <c r="B34" s="14" t="s">
        <v>10</v>
      </c>
      <c r="C34" s="14" t="s">
        <v>32</v>
      </c>
      <c r="D34" s="15" t="s">
        <v>87</v>
      </c>
      <c r="E34" s="16">
        <v>9792171</v>
      </c>
      <c r="F34" s="16">
        <v>9792171</v>
      </c>
      <c r="G34" s="16">
        <v>5897929</v>
      </c>
      <c r="H34" s="16">
        <v>10095728</v>
      </c>
      <c r="I34" s="16">
        <v>10095728</v>
      </c>
      <c r="J34" s="18"/>
      <c r="K34" s="17" t="s">
        <v>32</v>
      </c>
      <c r="L34" s="1"/>
    </row>
    <row r="35" spans="1:12" ht="15" customHeight="1" x14ac:dyDescent="0.25">
      <c r="A35" s="14" t="s">
        <v>32</v>
      </c>
      <c r="B35" s="14" t="s">
        <v>46</v>
      </c>
      <c r="C35" s="14" t="s">
        <v>32</v>
      </c>
      <c r="D35" s="15" t="s">
        <v>66</v>
      </c>
      <c r="E35" s="16">
        <v>10</v>
      </c>
      <c r="F35" s="16">
        <v>10</v>
      </c>
      <c r="G35" s="16">
        <v>0</v>
      </c>
      <c r="H35" s="16">
        <v>10</v>
      </c>
      <c r="I35" s="16">
        <v>10</v>
      </c>
      <c r="J35" s="18"/>
      <c r="K35" s="17" t="s">
        <v>32</v>
      </c>
      <c r="L35" s="1"/>
    </row>
    <row r="36" spans="1:12" ht="15" customHeight="1" x14ac:dyDescent="0.25">
      <c r="A36" s="14" t="s">
        <v>67</v>
      </c>
      <c r="B36" s="14" t="s">
        <v>32</v>
      </c>
      <c r="C36" s="14" t="s">
        <v>32</v>
      </c>
      <c r="D36" s="15" t="s">
        <v>68</v>
      </c>
      <c r="E36" s="16">
        <v>3291748</v>
      </c>
      <c r="F36" s="16">
        <v>3127161</v>
      </c>
      <c r="G36" s="16">
        <v>196113</v>
      </c>
      <c r="H36" s="16">
        <v>3393793</v>
      </c>
      <c r="I36" s="16">
        <v>782569</v>
      </c>
      <c r="J36" s="16">
        <f t="shared" ref="J36:J42" si="0">I36-H36</f>
        <v>-2611224</v>
      </c>
      <c r="K36" s="17">
        <f t="shared" ref="K36:K42" si="1">(J36/H36)</f>
        <v>-0.76941168774878133</v>
      </c>
      <c r="L36" s="1"/>
    </row>
    <row r="37" spans="1:12" ht="15" customHeight="1" x14ac:dyDescent="0.25">
      <c r="A37" s="14" t="s">
        <v>32</v>
      </c>
      <c r="B37" s="14" t="s">
        <v>69</v>
      </c>
      <c r="C37" s="14" t="s">
        <v>32</v>
      </c>
      <c r="D37" s="15" t="s">
        <v>70</v>
      </c>
      <c r="E37" s="16">
        <v>442827</v>
      </c>
      <c r="F37" s="16">
        <v>420686</v>
      </c>
      <c r="G37" s="16">
        <v>113039</v>
      </c>
      <c r="H37" s="16">
        <v>456555</v>
      </c>
      <c r="I37" s="16">
        <v>0</v>
      </c>
      <c r="J37" s="16">
        <f t="shared" si="0"/>
        <v>-456555</v>
      </c>
      <c r="K37" s="17">
        <f t="shared" si="1"/>
        <v>-1</v>
      </c>
      <c r="L37" s="1"/>
    </row>
    <row r="38" spans="1:12" ht="15" customHeight="1" x14ac:dyDescent="0.25">
      <c r="A38" s="14" t="s">
        <v>32</v>
      </c>
      <c r="B38" s="14" t="s">
        <v>34</v>
      </c>
      <c r="C38" s="14" t="s">
        <v>32</v>
      </c>
      <c r="D38" s="15" t="s">
        <v>71</v>
      </c>
      <c r="E38" s="16">
        <v>94483</v>
      </c>
      <c r="F38" s="16">
        <v>89759</v>
      </c>
      <c r="G38" s="16">
        <v>24997</v>
      </c>
      <c r="H38" s="16">
        <v>97412</v>
      </c>
      <c r="I38" s="16">
        <v>0</v>
      </c>
      <c r="J38" s="16">
        <f t="shared" si="0"/>
        <v>-97412</v>
      </c>
      <c r="K38" s="17">
        <f t="shared" si="1"/>
        <v>-1</v>
      </c>
      <c r="L38" s="1"/>
    </row>
    <row r="39" spans="1:12" ht="15" customHeight="1" x14ac:dyDescent="0.25">
      <c r="A39" s="14" t="s">
        <v>32</v>
      </c>
      <c r="B39" s="14" t="s">
        <v>40</v>
      </c>
      <c r="C39" s="14" t="s">
        <v>32</v>
      </c>
      <c r="D39" s="15" t="s">
        <v>72</v>
      </c>
      <c r="E39" s="16">
        <v>53250</v>
      </c>
      <c r="F39" s="16">
        <v>50587</v>
      </c>
      <c r="G39" s="16">
        <v>8009</v>
      </c>
      <c r="H39" s="16">
        <v>54901</v>
      </c>
      <c r="I39" s="16">
        <v>0</v>
      </c>
      <c r="J39" s="16">
        <f t="shared" si="0"/>
        <v>-54901</v>
      </c>
      <c r="K39" s="17">
        <f t="shared" si="1"/>
        <v>-1</v>
      </c>
      <c r="L39" s="1"/>
    </row>
    <row r="40" spans="1:12" ht="15" customHeight="1" x14ac:dyDescent="0.25">
      <c r="A40" s="14" t="s">
        <v>32</v>
      </c>
      <c r="B40" s="14" t="s">
        <v>73</v>
      </c>
      <c r="C40" s="14" t="s">
        <v>32</v>
      </c>
      <c r="D40" s="15" t="s">
        <v>74</v>
      </c>
      <c r="E40" s="16">
        <v>2701188</v>
      </c>
      <c r="F40" s="16">
        <v>2566129</v>
      </c>
      <c r="G40" s="16">
        <v>50068</v>
      </c>
      <c r="H40" s="16">
        <v>2784925</v>
      </c>
      <c r="I40" s="16">
        <v>782569</v>
      </c>
      <c r="J40" s="16">
        <f t="shared" si="0"/>
        <v>-2002356</v>
      </c>
      <c r="K40" s="17">
        <f t="shared" si="1"/>
        <v>-0.71899817768880669</v>
      </c>
      <c r="L40" s="1"/>
    </row>
    <row r="41" spans="1:12" ht="15" customHeight="1" x14ac:dyDescent="0.25">
      <c r="A41" s="14" t="s">
        <v>75</v>
      </c>
      <c r="B41" s="14" t="s">
        <v>32</v>
      </c>
      <c r="C41" s="14" t="s">
        <v>32</v>
      </c>
      <c r="D41" s="15" t="s">
        <v>76</v>
      </c>
      <c r="E41" s="16">
        <v>860903</v>
      </c>
      <c r="F41" s="16">
        <v>860903</v>
      </c>
      <c r="G41" s="16">
        <v>316709</v>
      </c>
      <c r="H41" s="16">
        <v>887591</v>
      </c>
      <c r="I41" s="16">
        <v>0</v>
      </c>
      <c r="J41" s="16">
        <f t="shared" si="0"/>
        <v>-887591</v>
      </c>
      <c r="K41" s="17">
        <f t="shared" si="1"/>
        <v>-1</v>
      </c>
      <c r="L41" s="1"/>
    </row>
    <row r="42" spans="1:12" ht="15" customHeight="1" x14ac:dyDescent="0.25">
      <c r="A42" s="14" t="s">
        <v>32</v>
      </c>
      <c r="B42" s="14" t="s">
        <v>36</v>
      </c>
      <c r="C42" s="14" t="s">
        <v>32</v>
      </c>
      <c r="D42" s="15" t="s">
        <v>77</v>
      </c>
      <c r="E42" s="16">
        <v>860903</v>
      </c>
      <c r="F42" s="16">
        <v>860903</v>
      </c>
      <c r="G42" s="16">
        <v>316709</v>
      </c>
      <c r="H42" s="16">
        <v>887591</v>
      </c>
      <c r="I42" s="16">
        <v>0</v>
      </c>
      <c r="J42" s="16">
        <f t="shared" si="0"/>
        <v>-887591</v>
      </c>
      <c r="K42" s="17">
        <f t="shared" si="1"/>
        <v>-1</v>
      </c>
      <c r="L42" s="1"/>
    </row>
    <row r="43" spans="1:12" ht="15" customHeight="1" x14ac:dyDescent="0.25">
      <c r="A43" s="14" t="s">
        <v>78</v>
      </c>
      <c r="B43" s="14" t="s">
        <v>32</v>
      </c>
      <c r="C43" s="14" t="s">
        <v>32</v>
      </c>
      <c r="D43" s="15" t="s">
        <v>79</v>
      </c>
      <c r="E43" s="16">
        <v>10</v>
      </c>
      <c r="F43" s="16">
        <v>10</v>
      </c>
      <c r="G43" s="16">
        <v>30989169</v>
      </c>
      <c r="H43" s="16">
        <v>10</v>
      </c>
      <c r="I43" s="16">
        <v>10</v>
      </c>
      <c r="J43" s="18"/>
      <c r="K43" s="17" t="s">
        <v>32</v>
      </c>
      <c r="L43" s="1"/>
    </row>
    <row r="44" spans="1:12" ht="15" customHeight="1" x14ac:dyDescent="0.25">
      <c r="A44" s="14" t="s">
        <v>32</v>
      </c>
      <c r="B44" s="14" t="s">
        <v>73</v>
      </c>
      <c r="C44" s="14" t="s">
        <v>32</v>
      </c>
      <c r="D44" s="15" t="s">
        <v>80</v>
      </c>
      <c r="E44" s="16">
        <v>10</v>
      </c>
      <c r="F44" s="16">
        <v>10</v>
      </c>
      <c r="G44" s="16">
        <v>30989169</v>
      </c>
      <c r="H44" s="16">
        <v>10</v>
      </c>
      <c r="I44" s="16">
        <v>10</v>
      </c>
      <c r="J44" s="18"/>
      <c r="K44" s="17" t="s">
        <v>32</v>
      </c>
      <c r="L44" s="1"/>
    </row>
    <row r="45" spans="1:12" ht="1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2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24" t="s">
        <v>81</v>
      </c>
      <c r="B48" s="25"/>
      <c r="C48" s="25"/>
      <c r="D48" s="25"/>
      <c r="E48" s="20">
        <v>201422509</v>
      </c>
      <c r="F48" s="20">
        <v>206547654</v>
      </c>
      <c r="G48" s="20">
        <v>148252637</v>
      </c>
      <c r="H48" s="20">
        <v>205323325</v>
      </c>
      <c r="I48" s="20">
        <v>201233261</v>
      </c>
      <c r="J48" s="20">
        <v>-4090064</v>
      </c>
      <c r="K48" s="21">
        <v>-1.9920113801001421E-2</v>
      </c>
      <c r="L48" s="1"/>
    </row>
    <row r="49" spans="1:12" ht="15" customHeight="1" x14ac:dyDescent="0.25">
      <c r="A49" s="26" t="s">
        <v>82</v>
      </c>
      <c r="B49" s="27"/>
      <c r="C49" s="27"/>
      <c r="D49" s="27"/>
      <c r="E49" s="27"/>
      <c r="F49" s="27"/>
      <c r="G49" s="27"/>
      <c r="H49" s="27"/>
      <c r="I49" s="27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70" orientation="landscape" r:id="rId1"/>
  <ignoredErrors>
    <ignoredError sqref="E9:K9 I5:I7 A13:C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100201</vt:lpstr>
      <vt:lpstr>'100201'!Área_de_impresión</vt:lpstr>
      <vt:lpstr>JR_PAGE_ANCHOR_2_1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2025-09-25T20:55:02Z</dcterms:modified>
</cp:coreProperties>
</file>