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6B453BF-AD94-403F-86EA-646A03E7B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101" sheetId="1" r:id="rId1"/>
  </sheets>
  <definedNames>
    <definedName name="_xlnm.Print_Area" localSheetId="0">'100101'!$A$1:$K$58</definedName>
    <definedName name="JR_PAGE_ANCHOR_0_1">'100101'!$A$1</definedName>
    <definedName name="JR_PAGE_ANCHOR_1_1">#REF!</definedName>
    <definedName name="JR_PAGE_ANCHOR_10_1">#REF!</definedName>
    <definedName name="JR_PAGE_ANCHOR_1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  <definedName name="_xlnm.Print_Titles" localSheetId="0">'100101'!$1:$11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 s="1"/>
  <c r="K49" i="1"/>
  <c r="J49" i="1"/>
  <c r="J48" i="1"/>
  <c r="K48" i="1" s="1"/>
  <c r="J47" i="1"/>
  <c r="K47" i="1" s="1"/>
  <c r="J45" i="1"/>
  <c r="K45" i="1" s="1"/>
  <c r="J44" i="1"/>
  <c r="K44" i="1" s="1"/>
  <c r="J38" i="1"/>
  <c r="K38" i="1" s="1"/>
  <c r="K35" i="1"/>
  <c r="J35" i="1"/>
  <c r="J34" i="1"/>
  <c r="K34" i="1" s="1"/>
  <c r="K33" i="1"/>
  <c r="J33" i="1"/>
  <c r="J30" i="1"/>
  <c r="K30" i="1" s="1"/>
  <c r="J29" i="1"/>
  <c r="K29" i="1" s="1"/>
  <c r="J28" i="1"/>
  <c r="K28" i="1" s="1"/>
  <c r="J24" i="1"/>
  <c r="K24" i="1" s="1"/>
  <c r="K23" i="1"/>
  <c r="J23" i="1"/>
  <c r="K15" i="1"/>
  <c r="J15" i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<sst xmlns="http://schemas.openxmlformats.org/spreadsheetml/2006/main" count="228" uniqueCount="104">
  <si>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</si>
  <si>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</si>
  <si>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</si>
  <si>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</si>
  <si>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</si>
  <si>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</si>
  <si>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</si>
  <si>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</si>
  <si>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</si>
  <si>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>SECRETARÍA Y ADMINISTRACIÓN GENERAL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</si>
  <si>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</si>
  <si>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</si>
  <si>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</si>
  <si>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</si>
  <si>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</si>
  <si>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</si>
  <si>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</si>
  <si>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</si>
  <si>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</si>
  <si>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</si>
  <si>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</si>
  <si>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</si>
  <si>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</si>
  <si>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</si>
  <si>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</si>
  <si>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</si>
  <si>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</si>
  <si>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</si>
  <si>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</si>
  <si>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</si>
  <si>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</si>
  <si>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</si>
  <si>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</si>
  <si>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</si>
  <si>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</si>
  <si>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</si>
  <si>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</si>
  <si>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</si>
  <si>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</si>
  <si>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Servicio Nacional del Consumidor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</si>
  <si>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</si>
  <si>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</si>
  <si>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</si>
  <si>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</si>
  <si>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</si>
  <si>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</si>
  <si>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</si>
  <si>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</si>
  <si>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</si>
  <si>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</si>
  <si>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</si>
  <si>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</si>
  <si>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</si>
  <si>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</si>
  <si>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</si>
  <si>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</si>
  <si>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</si>
  <si>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</si>
  <si>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</si>
  <si>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</si>
  <si>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</si>
  <si>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</si>
  <si>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</si>
  <si>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</si>
  <si>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</si>
  <si>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</si>
  <si>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</si>
  <si>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</si>
  <si>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</si>
  <si>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</si>
  <si>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208</t>
    </r>
  </si>
  <si>
    <r>
      <rPr>
        <sz val="10"/>
        <rFont val="Times New Roman"/>
      </rPr>
      <t>Corporaciones de Asistencia Judicial</t>
    </r>
  </si>
  <si>
    <r>
      <rPr>
        <sz val="10"/>
        <rFont val="Times New Roman"/>
      </rPr>
      <t>209</t>
    </r>
  </si>
  <si>
    <r>
      <rPr>
        <sz val="10"/>
        <rFont val="Times New Roman"/>
      </rPr>
      <t>Corporaciones de Asistencia Judicial - Programa de Representación Jurídica Adulto Mayor</t>
    </r>
  </si>
  <si>
    <r>
      <rPr>
        <sz val="10"/>
        <rFont val="Times New Roman"/>
      </rPr>
      <t>401</t>
    </r>
  </si>
  <si>
    <r>
      <rPr>
        <sz val="10"/>
        <rFont val="Times New Roman"/>
      </rPr>
      <t>Corporaciones de Asistencia Judicial - Programa Mi Abogado</t>
    </r>
  </si>
  <si>
    <r>
      <rPr>
        <sz val="10"/>
        <rFont val="Times New Roman"/>
      </rPr>
      <t>999</t>
    </r>
  </si>
  <si>
    <r>
      <rPr>
        <sz val="10"/>
        <rFont val="Times New Roman"/>
      </rPr>
      <t>Corporaciones de Asistencia Judicial- Programa Curadurías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</si>
  <si>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</si>
  <si>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</si>
  <si>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Programa de Licitaciones Sistema Nacional de Mediación</t>
    </r>
  </si>
  <si>
    <r>
      <rPr>
        <sz val="10"/>
        <rFont val="Times New Roman"/>
      </rPr>
      <t>002</t>
    </r>
  </si>
  <si>
    <r>
      <rPr>
        <sz val="10"/>
        <rFont val="Times New Roman"/>
      </rPr>
      <t>Auditorías Externas Sistema Nacional de Mediación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</si>
  <si>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</si>
  <si>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</si>
  <si>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</si>
  <si>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</si>
  <si>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</si>
  <si>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</si>
  <si>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</si>
  <si>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</si>
  <si>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</si>
  <si>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</si>
  <si>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</si>
  <si>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</si>
  <si>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</si>
  <si>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</si>
  <si>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</si>
  <si>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</si>
  <si>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</si>
  <si>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</si>
  <si>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</si>
  <si>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 
(5) - (4)</t>
  </si>
  <si>
    <t xml:space="preserve">   Variación %
 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</si>
</sst>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8"/>
  <sheetViews>
    <sheetView tabSelected="1" view="pageBreakPreview" zoomScale="76" zoomScaleNormal="100" zoomScaleSheetLayoutView="76" workbookViewId="0">
      <selection activeCell="N10" sqref="N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85546875" customWidth="1"/>
    <col min="6" max="6" width="14.85546875" customWidth="1"/>
    <col min="7" max="7" width="15.42578125" customWidth="1"/>
    <col min="8" max="8" width="15.140625" customWidth="1"/>
    <col min="9" max="9" width="14.5703125" customWidth="1"/>
    <col min="10" max="10" width="14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</row>
    <row r="3" spans="1:12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4" t="s">
        <v>8</v>
      </c>
      <c r="B6" s="45"/>
      <c r="C6" s="46" t="s">
        <v>9</v>
      </c>
      <c r="D6" s="47"/>
      <c r="E6" s="47"/>
      <c r="F6" s="4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8" t="s">
        <v>12</v>
      </c>
      <c r="B7" s="49"/>
      <c r="C7" s="50" t="s">
        <v>9</v>
      </c>
      <c r="D7" s="51"/>
      <c r="E7" s="51"/>
      <c r="F7" s="51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52" t="s">
        <v>15</v>
      </c>
      <c r="B9" s="52" t="s">
        <v>16</v>
      </c>
      <c r="C9" s="52" t="s">
        <v>17</v>
      </c>
      <c r="D9" s="52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53"/>
      <c r="B10" s="53"/>
      <c r="C10" s="53"/>
      <c r="D10" s="53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54" t="s">
        <v>102</v>
      </c>
      <c r="K10" s="54" t="s">
        <v>103</v>
      </c>
      <c r="L10" s="1"/>
    </row>
    <row r="11" spans="1:12" ht="30" customHeight="1" x14ac:dyDescent="0.25">
      <c r="A11" s="53"/>
      <c r="B11" s="53"/>
      <c r="C11" s="53"/>
      <c r="D11" s="53"/>
      <c r="E11" s="9" t="s">
        <v>30</v>
      </c>
      <c r="F11" s="8" t="s">
        <v>30</v>
      </c>
      <c r="G11" s="8" t="s">
        <v>30</v>
      </c>
      <c r="H11" s="8" t="s">
        <v>31</v>
      </c>
      <c r="I11" s="8" t="s">
        <v>31</v>
      </c>
      <c r="J11" s="39"/>
      <c r="K11" s="39"/>
      <c r="L11" s="1"/>
    </row>
    <row r="12" spans="1:12" ht="15" customHeight="1" x14ac:dyDescent="0.25">
      <c r="A12" s="10" t="s">
        <v>32</v>
      </c>
      <c r="B12" s="10" t="s">
        <v>32</v>
      </c>
      <c r="C12" s="10" t="s">
        <v>32</v>
      </c>
      <c r="D12" s="11" t="s">
        <v>33</v>
      </c>
      <c r="E12" s="12">
        <v>189836464</v>
      </c>
      <c r="F12" s="12">
        <v>190374964</v>
      </c>
      <c r="G12" s="12">
        <v>118301231</v>
      </c>
      <c r="H12" s="12">
        <v>195232997</v>
      </c>
      <c r="I12" s="12">
        <v>175325218</v>
      </c>
      <c r="J12" s="12">
        <f>I12-H12</f>
        <v>-19907779</v>
      </c>
      <c r="K12" s="13">
        <f>(J12/H12)</f>
        <v>-0.10196933564462979</v>
      </c>
      <c r="L12" s="1"/>
    </row>
    <row r="13" spans="1:12" ht="15" customHeight="1" x14ac:dyDescent="0.25">
      <c r="A13" s="14" t="s">
        <v>34</v>
      </c>
      <c r="B13" s="14" t="s">
        <v>32</v>
      </c>
      <c r="C13" s="14" t="s">
        <v>32</v>
      </c>
      <c r="D13" s="15" t="s">
        <v>35</v>
      </c>
      <c r="E13" s="16">
        <v>133577</v>
      </c>
      <c r="F13" s="16">
        <v>133577</v>
      </c>
      <c r="G13" s="16">
        <v>262264</v>
      </c>
      <c r="H13" s="16">
        <v>137718</v>
      </c>
      <c r="I13" s="16">
        <v>114550</v>
      </c>
      <c r="J13" s="16">
        <f>I13-H13</f>
        <v>-23168</v>
      </c>
      <c r="K13" s="17">
        <f>(J13/H13)</f>
        <v>-0.16822782788016091</v>
      </c>
      <c r="L13" s="1"/>
    </row>
    <row r="14" spans="1:12" ht="15" customHeight="1" x14ac:dyDescent="0.25">
      <c r="A14" s="14" t="s">
        <v>32</v>
      </c>
      <c r="B14" s="14" t="s">
        <v>36</v>
      </c>
      <c r="C14" s="14" t="s">
        <v>32</v>
      </c>
      <c r="D14" s="15" t="s">
        <v>37</v>
      </c>
      <c r="E14" s="16">
        <v>133577</v>
      </c>
      <c r="F14" s="16">
        <v>133577</v>
      </c>
      <c r="G14" s="16">
        <v>262264</v>
      </c>
      <c r="H14" s="16">
        <v>137718</v>
      </c>
      <c r="I14" s="16">
        <v>114550</v>
      </c>
      <c r="J14" s="16">
        <f>I14-H14</f>
        <v>-23168</v>
      </c>
      <c r="K14" s="17">
        <f>(J14/H14)</f>
        <v>-0.16822782788016091</v>
      </c>
      <c r="L14" s="1"/>
    </row>
    <row r="15" spans="1:12" ht="15" customHeight="1" x14ac:dyDescent="0.25">
      <c r="A15" s="14" t="s">
        <v>32</v>
      </c>
      <c r="B15" s="14" t="s">
        <v>32</v>
      </c>
      <c r="C15" s="14" t="s">
        <v>38</v>
      </c>
      <c r="D15" s="15" t="s">
        <v>39</v>
      </c>
      <c r="E15" s="16">
        <v>133567</v>
      </c>
      <c r="F15" s="16">
        <v>133567</v>
      </c>
      <c r="G15" s="16">
        <v>133567</v>
      </c>
      <c r="H15" s="16">
        <v>137708</v>
      </c>
      <c r="I15" s="16">
        <v>114540</v>
      </c>
      <c r="J15" s="16">
        <f>I15-H15</f>
        <v>-23168</v>
      </c>
      <c r="K15" s="17">
        <f>(J15/H15)</f>
        <v>-0.16824004415139279</v>
      </c>
      <c r="L15" s="1"/>
    </row>
    <row r="16" spans="1:12" ht="15" customHeight="1" x14ac:dyDescent="0.25">
      <c r="A16" s="14" t="s">
        <v>32</v>
      </c>
      <c r="B16" s="14" t="s">
        <v>32</v>
      </c>
      <c r="C16" s="14" t="s">
        <v>40</v>
      </c>
      <c r="D16" s="15" t="s">
        <v>41</v>
      </c>
      <c r="E16" s="16">
        <v>10</v>
      </c>
      <c r="F16" s="16">
        <v>10</v>
      </c>
      <c r="G16" s="16">
        <v>128697</v>
      </c>
      <c r="H16" s="16">
        <v>10</v>
      </c>
      <c r="I16" s="16">
        <v>10</v>
      </c>
      <c r="J16" s="18"/>
      <c r="K16" s="17" t="s">
        <v>32</v>
      </c>
      <c r="L16" s="1"/>
    </row>
    <row r="17" spans="1:12" ht="15" customHeight="1" x14ac:dyDescent="0.25">
      <c r="A17" s="14" t="s">
        <v>42</v>
      </c>
      <c r="B17" s="14" t="s">
        <v>32</v>
      </c>
      <c r="C17" s="14" t="s">
        <v>32</v>
      </c>
      <c r="D17" s="15" t="s">
        <v>43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8"/>
      <c r="K17" s="17" t="s">
        <v>32</v>
      </c>
      <c r="L17" s="1"/>
    </row>
    <row r="18" spans="1:12" ht="15" customHeight="1" x14ac:dyDescent="0.25">
      <c r="A18" s="14" t="s">
        <v>32</v>
      </c>
      <c r="B18" s="14" t="s">
        <v>44</v>
      </c>
      <c r="C18" s="14" t="s">
        <v>32</v>
      </c>
      <c r="D18" s="15" t="s">
        <v>45</v>
      </c>
      <c r="E18" s="16">
        <v>10</v>
      </c>
      <c r="F18" s="16">
        <v>10</v>
      </c>
      <c r="G18" s="16">
        <v>0</v>
      </c>
      <c r="H18" s="16">
        <v>10</v>
      </c>
      <c r="I18" s="16">
        <v>10</v>
      </c>
      <c r="J18" s="18"/>
      <c r="K18" s="17" t="s">
        <v>32</v>
      </c>
      <c r="L18" s="1"/>
    </row>
    <row r="19" spans="1:12" ht="15" customHeight="1" x14ac:dyDescent="0.25">
      <c r="A19" s="14" t="s">
        <v>46</v>
      </c>
      <c r="B19" s="14" t="s">
        <v>32</v>
      </c>
      <c r="C19" s="14" t="s">
        <v>32</v>
      </c>
      <c r="D19" s="15" t="s">
        <v>47</v>
      </c>
      <c r="E19" s="16">
        <v>11942</v>
      </c>
      <c r="F19" s="16">
        <v>34592</v>
      </c>
      <c r="G19" s="16">
        <v>293389</v>
      </c>
      <c r="H19" s="16">
        <v>12312</v>
      </c>
      <c r="I19" s="16">
        <v>12312</v>
      </c>
      <c r="J19" s="18"/>
      <c r="K19" s="17" t="s">
        <v>32</v>
      </c>
      <c r="L19" s="1"/>
    </row>
    <row r="20" spans="1:12" ht="15" customHeight="1" x14ac:dyDescent="0.25">
      <c r="A20" s="14" t="s">
        <v>32</v>
      </c>
      <c r="B20" s="14" t="s">
        <v>11</v>
      </c>
      <c r="C20" s="14" t="s">
        <v>32</v>
      </c>
      <c r="D20" s="15" t="s">
        <v>48</v>
      </c>
      <c r="E20" s="16">
        <v>10</v>
      </c>
      <c r="F20" s="16">
        <v>10</v>
      </c>
      <c r="G20" s="16">
        <v>111645</v>
      </c>
      <c r="H20" s="16">
        <v>10</v>
      </c>
      <c r="I20" s="16">
        <v>10</v>
      </c>
      <c r="J20" s="18"/>
      <c r="K20" s="17" t="s">
        <v>32</v>
      </c>
      <c r="L20" s="1"/>
    </row>
    <row r="21" spans="1:12" ht="15" customHeight="1" x14ac:dyDescent="0.25">
      <c r="A21" s="14" t="s">
        <v>32</v>
      </c>
      <c r="B21" s="14" t="s">
        <v>36</v>
      </c>
      <c r="C21" s="14" t="s">
        <v>32</v>
      </c>
      <c r="D21" s="15" t="s">
        <v>49</v>
      </c>
      <c r="E21" s="16">
        <v>10</v>
      </c>
      <c r="F21" s="16">
        <v>10</v>
      </c>
      <c r="G21" s="16">
        <v>55373</v>
      </c>
      <c r="H21" s="16">
        <v>10</v>
      </c>
      <c r="I21" s="16">
        <v>10</v>
      </c>
      <c r="J21" s="18"/>
      <c r="K21" s="17" t="s">
        <v>32</v>
      </c>
      <c r="L21" s="1"/>
    </row>
    <row r="22" spans="1:12" ht="15" customHeight="1" x14ac:dyDescent="0.25">
      <c r="A22" s="14" t="s">
        <v>32</v>
      </c>
      <c r="B22" s="14" t="s">
        <v>50</v>
      </c>
      <c r="C22" s="14" t="s">
        <v>32</v>
      </c>
      <c r="D22" s="15" t="s">
        <v>51</v>
      </c>
      <c r="E22" s="16">
        <v>11922</v>
      </c>
      <c r="F22" s="16">
        <v>34572</v>
      </c>
      <c r="G22" s="16">
        <v>126371</v>
      </c>
      <c r="H22" s="16">
        <v>12292</v>
      </c>
      <c r="I22" s="16">
        <v>12292</v>
      </c>
      <c r="J22" s="18"/>
      <c r="K22" s="17" t="s">
        <v>32</v>
      </c>
      <c r="L22" s="1"/>
    </row>
    <row r="23" spans="1:12" ht="15" customHeight="1" x14ac:dyDescent="0.25">
      <c r="A23" s="14" t="s">
        <v>52</v>
      </c>
      <c r="B23" s="14" t="s">
        <v>32</v>
      </c>
      <c r="C23" s="14" t="s">
        <v>32</v>
      </c>
      <c r="D23" s="15" t="s">
        <v>53</v>
      </c>
      <c r="E23" s="16">
        <v>189690915</v>
      </c>
      <c r="F23" s="16">
        <v>190206775</v>
      </c>
      <c r="G23" s="16">
        <v>116836932</v>
      </c>
      <c r="H23" s="16">
        <v>195082937</v>
      </c>
      <c r="I23" s="16">
        <v>175198326</v>
      </c>
      <c r="J23" s="16">
        <f>I23-H23</f>
        <v>-19884611</v>
      </c>
      <c r="K23" s="17">
        <f>(J23/H23)</f>
        <v>-0.10192901186432313</v>
      </c>
      <c r="L23" s="1"/>
    </row>
    <row r="24" spans="1:12" ht="15" customHeight="1" x14ac:dyDescent="0.25">
      <c r="A24" s="14" t="s">
        <v>32</v>
      </c>
      <c r="B24" s="14" t="s">
        <v>11</v>
      </c>
      <c r="C24" s="14" t="s">
        <v>32</v>
      </c>
      <c r="D24" s="15" t="s">
        <v>54</v>
      </c>
      <c r="E24" s="16">
        <v>189690915</v>
      </c>
      <c r="F24" s="16">
        <v>190206775</v>
      </c>
      <c r="G24" s="16">
        <v>116836932</v>
      </c>
      <c r="H24" s="16">
        <v>195082937</v>
      </c>
      <c r="I24" s="16">
        <v>175198326</v>
      </c>
      <c r="J24" s="16">
        <f>I24-H24</f>
        <v>-19884611</v>
      </c>
      <c r="K24" s="17">
        <f>(J24/H24)</f>
        <v>-0.10192901186432313</v>
      </c>
      <c r="L24" s="1"/>
    </row>
    <row r="25" spans="1:12" ht="15" customHeight="1" x14ac:dyDescent="0.25">
      <c r="A25" s="14" t="s">
        <v>55</v>
      </c>
      <c r="B25" s="14" t="s">
        <v>32</v>
      </c>
      <c r="C25" s="14" t="s">
        <v>32</v>
      </c>
      <c r="D25" s="15" t="s">
        <v>56</v>
      </c>
      <c r="E25" s="16">
        <v>10</v>
      </c>
      <c r="F25" s="16">
        <v>10</v>
      </c>
      <c r="G25" s="16">
        <v>908646</v>
      </c>
      <c r="H25" s="16">
        <v>10</v>
      </c>
      <c r="I25" s="16">
        <v>10</v>
      </c>
      <c r="J25" s="18"/>
      <c r="K25" s="17" t="s">
        <v>32</v>
      </c>
      <c r="L25" s="1"/>
    </row>
    <row r="26" spans="1:12" ht="15" customHeight="1" x14ac:dyDescent="0.25">
      <c r="A26" s="14" t="s">
        <v>32</v>
      </c>
      <c r="B26" s="14" t="s">
        <v>7</v>
      </c>
      <c r="C26" s="14" t="s">
        <v>32</v>
      </c>
      <c r="D26" s="15" t="s">
        <v>57</v>
      </c>
      <c r="E26" s="16">
        <v>10</v>
      </c>
      <c r="F26" s="16">
        <v>10</v>
      </c>
      <c r="G26" s="16">
        <v>908646</v>
      </c>
      <c r="H26" s="16">
        <v>10</v>
      </c>
      <c r="I26" s="16">
        <v>10</v>
      </c>
      <c r="J26" s="18"/>
      <c r="K26" s="17" t="s">
        <v>32</v>
      </c>
      <c r="L26" s="1"/>
    </row>
    <row r="27" spans="1:12" ht="15" customHeight="1" x14ac:dyDescent="0.25">
      <c r="A27" s="14" t="s">
        <v>58</v>
      </c>
      <c r="B27" s="14" t="s">
        <v>32</v>
      </c>
      <c r="C27" s="14" t="s">
        <v>32</v>
      </c>
      <c r="D27" s="15" t="s">
        <v>59</v>
      </c>
      <c r="E27" s="16">
        <v>10</v>
      </c>
      <c r="F27" s="16">
        <v>0</v>
      </c>
      <c r="G27" s="16">
        <v>0</v>
      </c>
      <c r="H27" s="16">
        <v>10</v>
      </c>
      <c r="I27" s="16">
        <v>10</v>
      </c>
      <c r="J27" s="18"/>
      <c r="K27" s="17" t="s">
        <v>32</v>
      </c>
      <c r="L27" s="1"/>
    </row>
    <row r="28" spans="1:12" ht="15" customHeight="1" x14ac:dyDescent="0.25">
      <c r="A28" s="10" t="s">
        <v>32</v>
      </c>
      <c r="B28" s="10" t="s">
        <v>32</v>
      </c>
      <c r="C28" s="10" t="s">
        <v>32</v>
      </c>
      <c r="D28" s="11" t="s">
        <v>60</v>
      </c>
      <c r="E28" s="12">
        <v>189836464</v>
      </c>
      <c r="F28" s="12">
        <v>190374964</v>
      </c>
      <c r="G28" s="12">
        <v>119068585</v>
      </c>
      <c r="H28" s="12">
        <v>195232997</v>
      </c>
      <c r="I28" s="12">
        <v>175325218</v>
      </c>
      <c r="J28" s="12">
        <f>I28-H28</f>
        <v>-19907779</v>
      </c>
      <c r="K28" s="13">
        <f>(J28/H28)</f>
        <v>-0.10196933564462979</v>
      </c>
      <c r="L28" s="1"/>
    </row>
    <row r="29" spans="1:12" ht="15" customHeight="1" x14ac:dyDescent="0.25">
      <c r="A29" s="14" t="s">
        <v>61</v>
      </c>
      <c r="B29" s="14" t="s">
        <v>32</v>
      </c>
      <c r="C29" s="14" t="s">
        <v>32</v>
      </c>
      <c r="D29" s="15" t="s">
        <v>62</v>
      </c>
      <c r="E29" s="16">
        <v>15754846</v>
      </c>
      <c r="F29" s="16">
        <v>16035627</v>
      </c>
      <c r="G29" s="16">
        <v>10619083</v>
      </c>
      <c r="H29" s="16">
        <v>15754846</v>
      </c>
      <c r="I29" s="16">
        <v>15747670</v>
      </c>
      <c r="J29" s="16">
        <f>I29-H29</f>
        <v>-7176</v>
      </c>
      <c r="K29" s="17">
        <f>(J29/H29)</f>
        <v>-4.5547890471287373E-4</v>
      </c>
      <c r="L29" s="1"/>
    </row>
    <row r="30" spans="1:12" ht="15" customHeight="1" x14ac:dyDescent="0.25">
      <c r="A30" s="14" t="s">
        <v>63</v>
      </c>
      <c r="B30" s="14" t="s">
        <v>32</v>
      </c>
      <c r="C30" s="14" t="s">
        <v>32</v>
      </c>
      <c r="D30" s="15" t="s">
        <v>64</v>
      </c>
      <c r="E30" s="16">
        <v>3412119</v>
      </c>
      <c r="F30" s="16">
        <v>3224033</v>
      </c>
      <c r="G30" s="16">
        <v>1540577</v>
      </c>
      <c r="H30" s="16">
        <v>3517897</v>
      </c>
      <c r="I30" s="16">
        <v>3422391</v>
      </c>
      <c r="J30" s="16">
        <f>I30-H30</f>
        <v>-95506</v>
      </c>
      <c r="K30" s="17">
        <f>(J30/H30)</f>
        <v>-2.7148606113254595E-2</v>
      </c>
      <c r="L30" s="1"/>
    </row>
    <row r="31" spans="1:12" ht="15" customHeight="1" x14ac:dyDescent="0.25">
      <c r="A31" s="14" t="s">
        <v>65</v>
      </c>
      <c r="B31" s="14" t="s">
        <v>32</v>
      </c>
      <c r="C31" s="14" t="s">
        <v>32</v>
      </c>
      <c r="D31" s="15" t="s">
        <v>66</v>
      </c>
      <c r="E31" s="16">
        <v>10</v>
      </c>
      <c r="F31" s="16">
        <v>109665</v>
      </c>
      <c r="G31" s="16">
        <v>109664</v>
      </c>
      <c r="H31" s="16">
        <v>10</v>
      </c>
      <c r="I31" s="16">
        <v>10</v>
      </c>
      <c r="J31" s="18"/>
      <c r="K31" s="17" t="s">
        <v>32</v>
      </c>
      <c r="L31" s="1"/>
    </row>
    <row r="32" spans="1:12" ht="15" customHeight="1" x14ac:dyDescent="0.25">
      <c r="A32" s="14" t="s">
        <v>32</v>
      </c>
      <c r="B32" s="14" t="s">
        <v>44</v>
      </c>
      <c r="C32" s="14" t="s">
        <v>32</v>
      </c>
      <c r="D32" s="15" t="s">
        <v>67</v>
      </c>
      <c r="E32" s="16">
        <v>10</v>
      </c>
      <c r="F32" s="16">
        <v>109665</v>
      </c>
      <c r="G32" s="16">
        <v>109664</v>
      </c>
      <c r="H32" s="16">
        <v>10</v>
      </c>
      <c r="I32" s="16">
        <v>10</v>
      </c>
      <c r="J32" s="18"/>
      <c r="K32" s="17" t="s">
        <v>32</v>
      </c>
      <c r="L32" s="1"/>
    </row>
    <row r="33" spans="1:12" ht="15" customHeight="1" x14ac:dyDescent="0.25">
      <c r="A33" s="14" t="s">
        <v>68</v>
      </c>
      <c r="B33" s="14" t="s">
        <v>32</v>
      </c>
      <c r="C33" s="14" t="s">
        <v>32</v>
      </c>
      <c r="D33" s="15" t="s">
        <v>35</v>
      </c>
      <c r="E33" s="16">
        <v>126544894</v>
      </c>
      <c r="F33" s="16">
        <v>126212146</v>
      </c>
      <c r="G33" s="16">
        <v>81440422</v>
      </c>
      <c r="H33" s="16">
        <v>130467787</v>
      </c>
      <c r="I33" s="16">
        <v>130430115</v>
      </c>
      <c r="J33" s="16">
        <f>I33-H33</f>
        <v>-37672</v>
      </c>
      <c r="K33" s="17">
        <f>(J33/H33)</f>
        <v>-2.8874560430767484E-4</v>
      </c>
      <c r="L33" s="1"/>
    </row>
    <row r="34" spans="1:12" ht="15" customHeight="1" x14ac:dyDescent="0.25">
      <c r="A34" s="14" t="s">
        <v>32</v>
      </c>
      <c r="B34" s="14" t="s">
        <v>44</v>
      </c>
      <c r="C34" s="14" t="s">
        <v>32</v>
      </c>
      <c r="D34" s="15" t="s">
        <v>69</v>
      </c>
      <c r="E34" s="16">
        <v>114038101</v>
      </c>
      <c r="F34" s="16">
        <v>113705353</v>
      </c>
      <c r="G34" s="16">
        <v>74213567</v>
      </c>
      <c r="H34" s="16">
        <v>117573283</v>
      </c>
      <c r="I34" s="16">
        <v>117535611</v>
      </c>
      <c r="J34" s="16">
        <f>I34-H34</f>
        <v>-37672</v>
      </c>
      <c r="K34" s="17">
        <f>(J34/H34)</f>
        <v>-3.2041292918562119E-4</v>
      </c>
      <c r="L34" s="1"/>
    </row>
    <row r="35" spans="1:12" ht="15" customHeight="1" x14ac:dyDescent="0.25">
      <c r="A35" s="14" t="s">
        <v>32</v>
      </c>
      <c r="B35" s="14" t="s">
        <v>32</v>
      </c>
      <c r="C35" s="14" t="s">
        <v>70</v>
      </c>
      <c r="D35" s="15" t="s">
        <v>71</v>
      </c>
      <c r="E35" s="16">
        <v>64649157</v>
      </c>
      <c r="F35" s="16">
        <v>64316409</v>
      </c>
      <c r="G35" s="16">
        <v>41096337</v>
      </c>
      <c r="H35" s="16">
        <v>66653281</v>
      </c>
      <c r="I35" s="16">
        <v>66630113</v>
      </c>
      <c r="J35" s="16">
        <f>I35-H35</f>
        <v>-23168</v>
      </c>
      <c r="K35" s="17">
        <f>(J35/H35)</f>
        <v>-3.4758979081614904E-4</v>
      </c>
      <c r="L35" s="1"/>
    </row>
    <row r="36" spans="1:12" ht="27" customHeight="1" x14ac:dyDescent="0.25">
      <c r="A36" s="14" t="s">
        <v>32</v>
      </c>
      <c r="B36" s="14" t="s">
        <v>32</v>
      </c>
      <c r="C36" s="14" t="s">
        <v>72</v>
      </c>
      <c r="D36" s="15" t="s">
        <v>73</v>
      </c>
      <c r="E36" s="16">
        <v>1430474</v>
      </c>
      <c r="F36" s="16">
        <v>1430474</v>
      </c>
      <c r="G36" s="16">
        <v>958315</v>
      </c>
      <c r="H36" s="16">
        <v>1474819</v>
      </c>
      <c r="I36" s="16">
        <v>1474819</v>
      </c>
      <c r="J36" s="18"/>
      <c r="K36" s="17" t="s">
        <v>32</v>
      </c>
      <c r="L36" s="1"/>
    </row>
    <row r="37" spans="1:12" ht="27" customHeight="1" x14ac:dyDescent="0.25">
      <c r="A37" s="14" t="s">
        <v>32</v>
      </c>
      <c r="B37" s="14" t="s">
        <v>32</v>
      </c>
      <c r="C37" s="14" t="s">
        <v>74</v>
      </c>
      <c r="D37" s="15" t="s">
        <v>75</v>
      </c>
      <c r="E37" s="16">
        <v>26363220</v>
      </c>
      <c r="F37" s="16">
        <v>26363220</v>
      </c>
      <c r="G37" s="16">
        <v>17681218</v>
      </c>
      <c r="H37" s="16">
        <v>27180480</v>
      </c>
      <c r="I37" s="16">
        <v>27180480</v>
      </c>
      <c r="J37" s="18"/>
      <c r="K37" s="17" t="s">
        <v>32</v>
      </c>
      <c r="L37" s="1"/>
    </row>
    <row r="38" spans="1:12" ht="27.75" customHeight="1" x14ac:dyDescent="0.25">
      <c r="A38" s="27" t="s">
        <v>32</v>
      </c>
      <c r="B38" s="27" t="s">
        <v>32</v>
      </c>
      <c r="C38" s="27" t="s">
        <v>76</v>
      </c>
      <c r="D38" s="28" t="s">
        <v>77</v>
      </c>
      <c r="E38" s="29">
        <v>21595250</v>
      </c>
      <c r="F38" s="29">
        <v>21595250</v>
      </c>
      <c r="G38" s="29">
        <v>14477697</v>
      </c>
      <c r="H38" s="29">
        <v>22264703</v>
      </c>
      <c r="I38" s="29">
        <v>22250199</v>
      </c>
      <c r="J38" s="29">
        <f>I38-H38</f>
        <v>-14504</v>
      </c>
      <c r="K38" s="30">
        <f>(J38/H38)</f>
        <v>-6.5143469463751656E-4</v>
      </c>
      <c r="L38" s="1"/>
    </row>
    <row r="39" spans="1:12" ht="15" customHeight="1" x14ac:dyDescent="0.25">
      <c r="A39" s="22" t="s">
        <v>32</v>
      </c>
      <c r="B39" s="22" t="s">
        <v>52</v>
      </c>
      <c r="C39" s="22" t="s">
        <v>32</v>
      </c>
      <c r="D39" s="23" t="s">
        <v>78</v>
      </c>
      <c r="E39" s="24">
        <v>12506793</v>
      </c>
      <c r="F39" s="24">
        <v>12506793</v>
      </c>
      <c r="G39" s="24">
        <v>7226855</v>
      </c>
      <c r="H39" s="24">
        <v>12894504</v>
      </c>
      <c r="I39" s="24">
        <v>12894504</v>
      </c>
      <c r="J39" s="25"/>
      <c r="K39" s="26" t="s">
        <v>32</v>
      </c>
      <c r="L39" s="1"/>
    </row>
    <row r="40" spans="1:12" ht="27.75" customHeight="1" x14ac:dyDescent="0.25">
      <c r="A40" s="14" t="s">
        <v>32</v>
      </c>
      <c r="B40" s="14" t="s">
        <v>32</v>
      </c>
      <c r="C40" s="14" t="s">
        <v>79</v>
      </c>
      <c r="D40" s="15" t="s">
        <v>80</v>
      </c>
      <c r="E40" s="16">
        <v>12366438</v>
      </c>
      <c r="F40" s="16">
        <v>12366438</v>
      </c>
      <c r="G40" s="16">
        <v>7127110</v>
      </c>
      <c r="H40" s="16">
        <v>12749798</v>
      </c>
      <c r="I40" s="16">
        <v>12749798</v>
      </c>
      <c r="J40" s="18"/>
      <c r="K40" s="17" t="s">
        <v>32</v>
      </c>
      <c r="L40" s="1"/>
    </row>
    <row r="41" spans="1:12" ht="15" customHeight="1" x14ac:dyDescent="0.25">
      <c r="A41" s="14" t="s">
        <v>32</v>
      </c>
      <c r="B41" s="14" t="s">
        <v>32</v>
      </c>
      <c r="C41" s="14" t="s">
        <v>81</v>
      </c>
      <c r="D41" s="15" t="s">
        <v>82</v>
      </c>
      <c r="E41" s="16">
        <v>140355</v>
      </c>
      <c r="F41" s="16">
        <v>140355</v>
      </c>
      <c r="G41" s="16">
        <v>99745</v>
      </c>
      <c r="H41" s="16">
        <v>144706</v>
      </c>
      <c r="I41" s="16">
        <v>144706</v>
      </c>
      <c r="J41" s="18"/>
      <c r="K41" s="17" t="s">
        <v>32</v>
      </c>
      <c r="L41" s="1"/>
    </row>
    <row r="42" spans="1:12" ht="15" customHeight="1" x14ac:dyDescent="0.25">
      <c r="A42" s="14" t="s">
        <v>83</v>
      </c>
      <c r="B42" s="14" t="s">
        <v>32</v>
      </c>
      <c r="C42" s="14" t="s">
        <v>32</v>
      </c>
      <c r="D42" s="15" t="s">
        <v>84</v>
      </c>
      <c r="E42" s="16">
        <v>10</v>
      </c>
      <c r="F42" s="16">
        <v>10</v>
      </c>
      <c r="G42" s="16">
        <v>155350</v>
      </c>
      <c r="H42" s="16">
        <v>10</v>
      </c>
      <c r="I42" s="16">
        <v>10</v>
      </c>
      <c r="J42" s="18"/>
      <c r="K42" s="17" t="s">
        <v>32</v>
      </c>
      <c r="L42" s="1"/>
    </row>
    <row r="43" spans="1:12" ht="15" customHeight="1" x14ac:dyDescent="0.25">
      <c r="A43" s="14" t="s">
        <v>32</v>
      </c>
      <c r="B43" s="14" t="s">
        <v>50</v>
      </c>
      <c r="C43" s="14" t="s">
        <v>32</v>
      </c>
      <c r="D43" s="15" t="s">
        <v>85</v>
      </c>
      <c r="E43" s="16">
        <v>10</v>
      </c>
      <c r="F43" s="16">
        <v>10</v>
      </c>
      <c r="G43" s="16">
        <v>155350</v>
      </c>
      <c r="H43" s="16">
        <v>10</v>
      </c>
      <c r="I43" s="16">
        <v>10</v>
      </c>
      <c r="J43" s="18"/>
      <c r="K43" s="17" t="s">
        <v>32</v>
      </c>
      <c r="L43" s="1"/>
    </row>
    <row r="44" spans="1:12" ht="15" customHeight="1" x14ac:dyDescent="0.25">
      <c r="A44" s="14" t="s">
        <v>86</v>
      </c>
      <c r="B44" s="14" t="s">
        <v>32</v>
      </c>
      <c r="C44" s="14" t="s">
        <v>32</v>
      </c>
      <c r="D44" s="15" t="s">
        <v>87</v>
      </c>
      <c r="E44" s="16">
        <v>178584</v>
      </c>
      <c r="F44" s="16">
        <v>185535</v>
      </c>
      <c r="G44" s="16">
        <v>18030</v>
      </c>
      <c r="H44" s="16">
        <v>184120</v>
      </c>
      <c r="I44" s="16">
        <v>29731</v>
      </c>
      <c r="J44" s="16">
        <f>I44-H44</f>
        <v>-154389</v>
      </c>
      <c r="K44" s="17">
        <f>(J44/H44)</f>
        <v>-0.83852378883336953</v>
      </c>
      <c r="L44" s="1"/>
    </row>
    <row r="45" spans="1:12" ht="15" customHeight="1" x14ac:dyDescent="0.25">
      <c r="A45" s="14" t="s">
        <v>32</v>
      </c>
      <c r="B45" s="14" t="s">
        <v>88</v>
      </c>
      <c r="C45" s="14" t="s">
        <v>32</v>
      </c>
      <c r="D45" s="15" t="s">
        <v>89</v>
      </c>
      <c r="E45" s="16">
        <v>8458</v>
      </c>
      <c r="F45" s="16">
        <v>23515</v>
      </c>
      <c r="G45" s="16">
        <v>6051</v>
      </c>
      <c r="H45" s="16">
        <v>8720</v>
      </c>
      <c r="I45" s="16">
        <v>0</v>
      </c>
      <c r="J45" s="16">
        <f>I45-H45</f>
        <v>-8720</v>
      </c>
      <c r="K45" s="17">
        <f>(J45/H45)</f>
        <v>-1</v>
      </c>
      <c r="L45" s="1"/>
    </row>
    <row r="46" spans="1:12" ht="15" customHeight="1" x14ac:dyDescent="0.25">
      <c r="A46" s="14" t="s">
        <v>32</v>
      </c>
      <c r="B46" s="14" t="s">
        <v>34</v>
      </c>
      <c r="C46" s="14" t="s">
        <v>32</v>
      </c>
      <c r="D46" s="15" t="s">
        <v>90</v>
      </c>
      <c r="E46" s="16">
        <v>0</v>
      </c>
      <c r="F46" s="16">
        <v>400</v>
      </c>
      <c r="G46" s="16">
        <v>0</v>
      </c>
      <c r="H46" s="16">
        <v>0</v>
      </c>
      <c r="I46" s="16">
        <v>0</v>
      </c>
      <c r="J46" s="18"/>
      <c r="K46" s="17" t="s">
        <v>32</v>
      </c>
      <c r="L46" s="1"/>
    </row>
    <row r="47" spans="1:12" ht="15" customHeight="1" x14ac:dyDescent="0.25">
      <c r="A47" s="14" t="s">
        <v>32</v>
      </c>
      <c r="B47" s="14" t="s">
        <v>42</v>
      </c>
      <c r="C47" s="14" t="s">
        <v>32</v>
      </c>
      <c r="D47" s="15" t="s">
        <v>91</v>
      </c>
      <c r="E47" s="16">
        <v>5829</v>
      </c>
      <c r="F47" s="16">
        <v>5538</v>
      </c>
      <c r="G47" s="16">
        <v>5330</v>
      </c>
      <c r="H47" s="16">
        <v>6010</v>
      </c>
      <c r="I47" s="16">
        <v>0</v>
      </c>
      <c r="J47" s="16">
        <f>I47-H47</f>
        <v>-6010</v>
      </c>
      <c r="K47" s="17">
        <f>(J47/H47)</f>
        <v>-1</v>
      </c>
      <c r="L47" s="1"/>
    </row>
    <row r="48" spans="1:12" ht="15" customHeight="1" x14ac:dyDescent="0.25">
      <c r="A48" s="14" t="s">
        <v>32</v>
      </c>
      <c r="B48" s="14" t="s">
        <v>92</v>
      </c>
      <c r="C48" s="14" t="s">
        <v>32</v>
      </c>
      <c r="D48" s="15" t="s">
        <v>93</v>
      </c>
      <c r="E48" s="16">
        <v>164297</v>
      </c>
      <c r="F48" s="16">
        <v>156082</v>
      </c>
      <c r="G48" s="16">
        <v>6649</v>
      </c>
      <c r="H48" s="16">
        <v>169390</v>
      </c>
      <c r="I48" s="16">
        <v>29731</v>
      </c>
      <c r="J48" s="16">
        <f>I48-H48</f>
        <v>-139659</v>
      </c>
      <c r="K48" s="17">
        <f>(J48/H48)</f>
        <v>-0.82448196469685342</v>
      </c>
      <c r="L48" s="1"/>
    </row>
    <row r="49" spans="1:12" ht="15" customHeight="1" x14ac:dyDescent="0.25">
      <c r="A49" s="14" t="s">
        <v>94</v>
      </c>
      <c r="B49" s="14" t="s">
        <v>32</v>
      </c>
      <c r="C49" s="14" t="s">
        <v>32</v>
      </c>
      <c r="D49" s="15" t="s">
        <v>95</v>
      </c>
      <c r="E49" s="16">
        <v>43945991</v>
      </c>
      <c r="F49" s="16">
        <v>43737327</v>
      </c>
      <c r="G49" s="16">
        <v>24361989</v>
      </c>
      <c r="H49" s="16">
        <v>45308317</v>
      </c>
      <c r="I49" s="16">
        <v>25695281</v>
      </c>
      <c r="J49" s="16">
        <f>I49-H49</f>
        <v>-19613036</v>
      </c>
      <c r="K49" s="17">
        <f>(J49/H49)</f>
        <v>-0.43287937620812533</v>
      </c>
      <c r="L49" s="1"/>
    </row>
    <row r="50" spans="1:12" ht="15" customHeight="1" x14ac:dyDescent="0.25">
      <c r="A50" s="14" t="s">
        <v>32</v>
      </c>
      <c r="B50" s="14" t="s">
        <v>36</v>
      </c>
      <c r="C50" s="14" t="s">
        <v>32</v>
      </c>
      <c r="D50" s="15" t="s">
        <v>96</v>
      </c>
      <c r="E50" s="16">
        <v>43945991</v>
      </c>
      <c r="F50" s="16">
        <v>43737327</v>
      </c>
      <c r="G50" s="16">
        <v>24361989</v>
      </c>
      <c r="H50" s="16">
        <v>45308317</v>
      </c>
      <c r="I50" s="16">
        <v>25695281</v>
      </c>
      <c r="J50" s="16">
        <f>I50-H50</f>
        <v>-19613036</v>
      </c>
      <c r="K50" s="17">
        <f>(J50/H50)</f>
        <v>-0.43287937620812533</v>
      </c>
      <c r="L50" s="1"/>
    </row>
    <row r="51" spans="1:12" ht="15" customHeight="1" x14ac:dyDescent="0.25">
      <c r="A51" s="14" t="s">
        <v>97</v>
      </c>
      <c r="B51" s="14" t="s">
        <v>32</v>
      </c>
      <c r="C51" s="14" t="s">
        <v>32</v>
      </c>
      <c r="D51" s="15" t="s">
        <v>98</v>
      </c>
      <c r="E51" s="16">
        <v>10</v>
      </c>
      <c r="F51" s="16">
        <v>870621</v>
      </c>
      <c r="G51" s="16">
        <v>823470</v>
      </c>
      <c r="H51" s="16">
        <v>10</v>
      </c>
      <c r="I51" s="16">
        <v>10</v>
      </c>
      <c r="J51" s="18"/>
      <c r="K51" s="17" t="s">
        <v>32</v>
      </c>
      <c r="L51" s="1"/>
    </row>
    <row r="52" spans="1:12" ht="15" customHeight="1" x14ac:dyDescent="0.25">
      <c r="A52" s="14" t="s">
        <v>32</v>
      </c>
      <c r="B52" s="14" t="s">
        <v>92</v>
      </c>
      <c r="C52" s="14" t="s">
        <v>32</v>
      </c>
      <c r="D52" s="15" t="s">
        <v>99</v>
      </c>
      <c r="E52" s="16">
        <v>10</v>
      </c>
      <c r="F52" s="16">
        <v>870621</v>
      </c>
      <c r="G52" s="16">
        <v>823470</v>
      </c>
      <c r="H52" s="16">
        <v>10</v>
      </c>
      <c r="I52" s="16">
        <v>10</v>
      </c>
      <c r="J52" s="18"/>
      <c r="K52" s="17" t="s">
        <v>32</v>
      </c>
      <c r="L52" s="1"/>
    </row>
    <row r="53" spans="1:12" ht="1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"/>
    </row>
    <row r="54" spans="1:12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"/>
    </row>
    <row r="55" spans="1:1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" customHeight="1" x14ac:dyDescent="0.25">
      <c r="A56" s="40" t="s">
        <v>100</v>
      </c>
      <c r="B56" s="41"/>
      <c r="C56" s="41"/>
      <c r="D56" s="41"/>
      <c r="E56" s="20">
        <v>189836444</v>
      </c>
      <c r="F56" s="20">
        <v>189504333</v>
      </c>
      <c r="G56" s="20">
        <v>118089765</v>
      </c>
      <c r="H56" s="20">
        <v>195232977</v>
      </c>
      <c r="I56" s="20">
        <v>175325198</v>
      </c>
      <c r="J56" s="20">
        <v>-19907779</v>
      </c>
      <c r="K56" s="21">
        <v>-0.1019693460905429</v>
      </c>
      <c r="L56" s="1"/>
    </row>
    <row r="57" spans="1:12" ht="15" customHeight="1" x14ac:dyDescent="0.25">
      <c r="A57" s="42" t="s">
        <v>101</v>
      </c>
      <c r="B57" s="43"/>
      <c r="C57" s="43"/>
      <c r="D57" s="43"/>
      <c r="E57" s="43"/>
      <c r="F57" s="43"/>
      <c r="G57" s="43"/>
      <c r="H57" s="43"/>
      <c r="I57" s="43"/>
      <c r="J57" s="1"/>
      <c r="K57" s="1"/>
      <c r="L57" s="1"/>
    </row>
    <row r="58" spans="1:12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17">
    <mergeCell ref="J10:J11"/>
    <mergeCell ref="K10:K11"/>
    <mergeCell ref="A56:D56"/>
    <mergeCell ref="A57:I5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100101</vt:lpstr>
      <vt:lpstr>'100101'!Área_de_impresión</vt:lpstr>
      <vt:lpstr>JR_PAGE_ANCHOR_0_1</vt:lpstr>
      <vt:lpstr>'100101'!Títulos_a_imprimir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2025-09-26T18:51:43Z</dcterms:modified>
</cp:coreProperties>
</file>