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1E24D3DA-1E1F-4099-B47D-C7ED1341D689}" xr6:coauthVersionLast="47" xr6:coauthVersionMax="47" xr10:uidLastSave="{00000000-0000-0000-0000-000000000000}"/>
  <bookViews>
    <workbookView xWindow="-120" yWindow="-120" windowWidth="29040" windowHeight="15720" xr2:uid="{B7AE471C-AB19-4786-B778-922045D2B618}"/>
  </bookViews>
  <sheets>
    <sheet name="cuadro Comparativo analitico101" sheetId="1" r:id="rId1"/>
  </sheets>
  <definedNames>
    <definedName name="JR_PAGE_ANCHOR_100_1">'cuadro Comparativo analitico101'!$A$1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0" i="1"/>
  <c r="K30" i="1" s="1"/>
  <c r="J29" i="1"/>
  <c r="K29" i="1" s="1"/>
  <c r="J26" i="1"/>
  <c r="J25" i="1"/>
  <c r="K24" i="1"/>
  <c r="J24" i="1"/>
  <c r="J23" i="1"/>
  <c r="K23" i="1" s="1"/>
  <c r="K22" i="1"/>
  <c r="J22" i="1"/>
  <c r="J20" i="1"/>
  <c r="K20" i="1" s="1"/>
  <c r="J19" i="1"/>
  <c r="K19" i="1" s="1"/>
  <c r="J12" i="1"/>
  <c r="K12" i="1" s="1"/>
</calcChain>
</file>

<file path=xl/sharedStrings.xml><?xml version="1.0" encoding="utf-8"?>
<sst xmlns="http://schemas.openxmlformats.org/spreadsheetml/2006/main" count="162" uniqueCount="82">
  <si>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</si>
  <si>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</si>
  <si>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</si>
  <si>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</si>
  <si>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</si>
  <si>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</si>
  <si>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</si>
  <si>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</si>
  <si>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LOS COPIHUES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</si>
  <si>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</si>
  <si>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65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</si>
  <si>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</si>
  <si>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LOS COPIHUES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</si>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</sst>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5BE5-38DA-4E16-BF61-59A5227E6877}">
  <sheetPr codeName="Hoja101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891110</v>
      </c>
      <c r="F12" s="25">
        <v>630608</v>
      </c>
      <c r="G12" s="25">
        <v>0</v>
      </c>
      <c r="H12" s="25">
        <v>900870</v>
      </c>
      <c r="I12" s="25">
        <v>2129263</v>
      </c>
      <c r="J12" s="25">
        <f>I12-H12</f>
        <v>1228393</v>
      </c>
      <c r="K12" s="26">
        <f>(J12/H12)</f>
        <v>1.3635630002109072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42</v>
      </c>
      <c r="B16" s="27" t="s">
        <v>0</v>
      </c>
      <c r="C16" s="27" t="s">
        <v>0</v>
      </c>
      <c r="D16" s="28" t="s">
        <v>43</v>
      </c>
      <c r="E16" s="29">
        <v>20</v>
      </c>
      <c r="F16" s="29">
        <v>20</v>
      </c>
      <c r="G16" s="29">
        <v>0</v>
      </c>
      <c r="H16" s="29">
        <v>20</v>
      </c>
      <c r="I16" s="29">
        <v>20</v>
      </c>
      <c r="J16" s="37"/>
      <c r="K16" s="30" t="s">
        <v>0</v>
      </c>
    </row>
    <row r="17" spans="1:11" ht="15" customHeight="1" x14ac:dyDescent="0.25">
      <c r="A17" s="27" t="s">
        <v>0</v>
      </c>
      <c r="B17" s="27" t="s">
        <v>14</v>
      </c>
      <c r="C17" s="27" t="s">
        <v>0</v>
      </c>
      <c r="D17" s="28" t="s">
        <v>44</v>
      </c>
      <c r="E17" s="29">
        <v>10</v>
      </c>
      <c r="F17" s="29">
        <v>10</v>
      </c>
      <c r="G17" s="29">
        <v>0</v>
      </c>
      <c r="H17" s="29">
        <v>10</v>
      </c>
      <c r="I17" s="29">
        <v>10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6</v>
      </c>
      <c r="B19" s="27" t="s">
        <v>0</v>
      </c>
      <c r="C19" s="27" t="s">
        <v>0</v>
      </c>
      <c r="D19" s="28" t="s">
        <v>47</v>
      </c>
      <c r="E19" s="29">
        <v>891060</v>
      </c>
      <c r="F19" s="29">
        <v>630558</v>
      </c>
      <c r="G19" s="29">
        <v>0</v>
      </c>
      <c r="H19" s="29">
        <v>900820</v>
      </c>
      <c r="I19" s="29">
        <v>2129213</v>
      </c>
      <c r="J19" s="29">
        <f>I19-H19</f>
        <v>1228393</v>
      </c>
      <c r="K19" s="30">
        <f>(J19/H19)</f>
        <v>1.3636386847538908</v>
      </c>
    </row>
    <row r="20" spans="1:11" ht="15" customHeight="1" x14ac:dyDescent="0.25">
      <c r="A20" s="27" t="s">
        <v>0</v>
      </c>
      <c r="B20" s="27" t="s">
        <v>14</v>
      </c>
      <c r="C20" s="27" t="s">
        <v>0</v>
      </c>
      <c r="D20" s="28" t="s">
        <v>48</v>
      </c>
      <c r="E20" s="29">
        <v>891060</v>
      </c>
      <c r="F20" s="29">
        <v>630558</v>
      </c>
      <c r="G20" s="29">
        <v>0</v>
      </c>
      <c r="H20" s="29">
        <v>900820</v>
      </c>
      <c r="I20" s="29">
        <v>2129213</v>
      </c>
      <c r="J20" s="29">
        <f>I20-H20</f>
        <v>1228393</v>
      </c>
      <c r="K20" s="30">
        <f>(J20/H20)</f>
        <v>1.3636386847538908</v>
      </c>
    </row>
    <row r="21" spans="1:11" ht="15" customHeight="1" x14ac:dyDescent="0.25">
      <c r="A21" s="27" t="s">
        <v>49</v>
      </c>
      <c r="B21" s="27" t="s">
        <v>0</v>
      </c>
      <c r="C21" s="27" t="s">
        <v>0</v>
      </c>
      <c r="D21" s="28" t="s">
        <v>50</v>
      </c>
      <c r="E21" s="29">
        <v>20</v>
      </c>
      <c r="F21" s="29">
        <v>20</v>
      </c>
      <c r="G21" s="29">
        <v>0</v>
      </c>
      <c r="H21" s="29">
        <v>20</v>
      </c>
      <c r="I21" s="29">
        <v>20</v>
      </c>
      <c r="J21" s="37"/>
      <c r="K21" s="30" t="s">
        <v>0</v>
      </c>
    </row>
    <row r="22" spans="1:11" ht="15" customHeight="1" thickBot="1" x14ac:dyDescent="0.3">
      <c r="A22" s="23" t="s">
        <v>0</v>
      </c>
      <c r="B22" s="23" t="s">
        <v>0</v>
      </c>
      <c r="C22" s="23" t="s">
        <v>0</v>
      </c>
      <c r="D22" s="24" t="s">
        <v>51</v>
      </c>
      <c r="E22" s="25">
        <v>891110</v>
      </c>
      <c r="F22" s="25">
        <v>630608</v>
      </c>
      <c r="G22" s="25">
        <v>0</v>
      </c>
      <c r="H22" s="25">
        <v>900870</v>
      </c>
      <c r="I22" s="25">
        <v>2129263</v>
      </c>
      <c r="J22" s="25">
        <f>I22-H22</f>
        <v>1228393</v>
      </c>
      <c r="K22" s="26">
        <f>(J22/H22)</f>
        <v>1.3635630002109072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576253</v>
      </c>
      <c r="F23" s="29">
        <v>449002</v>
      </c>
      <c r="G23" s="29">
        <v>0</v>
      </c>
      <c r="H23" s="29">
        <v>576253</v>
      </c>
      <c r="I23" s="29">
        <v>1671384</v>
      </c>
      <c r="J23" s="29">
        <f>I23-H23</f>
        <v>1095131</v>
      </c>
      <c r="K23" s="30">
        <f>(J23/H23)</f>
        <v>1.900434357825469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228957</v>
      </c>
      <c r="F24" s="29">
        <v>100000</v>
      </c>
      <c r="G24" s="29">
        <v>0</v>
      </c>
      <c r="H24" s="29">
        <v>236055</v>
      </c>
      <c r="I24" s="29">
        <v>297812</v>
      </c>
      <c r="J24" s="29">
        <f>I24-H24</f>
        <v>61757</v>
      </c>
      <c r="K24" s="30">
        <f>(J24/H24)</f>
        <v>0.2616212323399208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0</v>
      </c>
      <c r="F25" s="29">
        <v>0</v>
      </c>
      <c r="G25" s="29">
        <v>0</v>
      </c>
      <c r="H25" s="29">
        <v>0</v>
      </c>
      <c r="I25" s="29">
        <v>10</v>
      </c>
      <c r="J25" s="29">
        <f>I25-H25</f>
        <v>10</v>
      </c>
      <c r="K25" s="30" t="s">
        <v>0</v>
      </c>
    </row>
    <row r="26" spans="1:11" ht="15" customHeight="1" x14ac:dyDescent="0.25">
      <c r="A26" s="27" t="s">
        <v>0</v>
      </c>
      <c r="B26" s="27" t="s">
        <v>58</v>
      </c>
      <c r="C26" s="27" t="s">
        <v>0</v>
      </c>
      <c r="D26" s="28" t="s">
        <v>59</v>
      </c>
      <c r="E26" s="29">
        <v>0</v>
      </c>
      <c r="F26" s="29">
        <v>0</v>
      </c>
      <c r="G26" s="29">
        <v>0</v>
      </c>
      <c r="H26" s="29">
        <v>0</v>
      </c>
      <c r="I26" s="29">
        <v>10</v>
      </c>
      <c r="J26" s="29">
        <f>I26-H26</f>
        <v>10</v>
      </c>
      <c r="K26" s="30" t="s">
        <v>0</v>
      </c>
    </row>
    <row r="27" spans="1:11" ht="15" customHeight="1" x14ac:dyDescent="0.25">
      <c r="A27" s="27" t="s">
        <v>60</v>
      </c>
      <c r="B27" s="27" t="s">
        <v>0</v>
      </c>
      <c r="C27" s="27" t="s">
        <v>0</v>
      </c>
      <c r="D27" s="28" t="s">
        <v>61</v>
      </c>
      <c r="E27" s="29">
        <v>20</v>
      </c>
      <c r="F27" s="29">
        <v>20</v>
      </c>
      <c r="G27" s="29">
        <v>0</v>
      </c>
      <c r="H27" s="29">
        <v>20</v>
      </c>
      <c r="I27" s="29">
        <v>20</v>
      </c>
      <c r="J27" s="37"/>
      <c r="K27" s="30" t="s">
        <v>0</v>
      </c>
    </row>
    <row r="28" spans="1:11" ht="15" customHeight="1" x14ac:dyDescent="0.25">
      <c r="A28" s="27" t="s">
        <v>0</v>
      </c>
      <c r="B28" s="27" t="s">
        <v>45</v>
      </c>
      <c r="C28" s="27" t="s">
        <v>0</v>
      </c>
      <c r="D28" s="28" t="s">
        <v>62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85860</v>
      </c>
      <c r="F29" s="29">
        <v>81566</v>
      </c>
      <c r="G29" s="29">
        <v>0</v>
      </c>
      <c r="H29" s="29">
        <v>88522</v>
      </c>
      <c r="I29" s="29">
        <v>160017</v>
      </c>
      <c r="J29" s="29">
        <f>I29-H29</f>
        <v>71495</v>
      </c>
      <c r="K29" s="30">
        <f>(J29/H29)</f>
        <v>0.80765233501276523</v>
      </c>
    </row>
    <row r="30" spans="1:11" ht="15" customHeight="1" x14ac:dyDescent="0.25">
      <c r="A30" s="27" t="s">
        <v>0</v>
      </c>
      <c r="B30" s="27" t="s">
        <v>58</v>
      </c>
      <c r="C30" s="27" t="s">
        <v>0</v>
      </c>
      <c r="D30" s="28" t="s">
        <v>65</v>
      </c>
      <c r="E30" s="29">
        <v>24058</v>
      </c>
      <c r="F30" s="29">
        <v>24058</v>
      </c>
      <c r="G30" s="29">
        <v>0</v>
      </c>
      <c r="H30" s="29">
        <v>24804</v>
      </c>
      <c r="I30" s="29">
        <v>24821</v>
      </c>
      <c r="J30" s="29">
        <f>I30-H30</f>
        <v>17</v>
      </c>
      <c r="K30" s="30">
        <f>(J30/H30)</f>
        <v>6.8537332688276085E-4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12360</v>
      </c>
      <c r="F31" s="29">
        <v>11501</v>
      </c>
      <c r="G31" s="29">
        <v>0</v>
      </c>
      <c r="H31" s="29">
        <v>12743</v>
      </c>
      <c r="I31" s="29">
        <v>12743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68</v>
      </c>
      <c r="E32" s="29">
        <v>9271</v>
      </c>
      <c r="F32" s="29">
        <v>8627</v>
      </c>
      <c r="G32" s="29">
        <v>0</v>
      </c>
      <c r="H32" s="29">
        <v>9558</v>
      </c>
      <c r="I32" s="29">
        <v>9558</v>
      </c>
      <c r="J32" s="37"/>
      <c r="K32" s="30" t="s">
        <v>0</v>
      </c>
    </row>
    <row r="33" spans="1:11" ht="15" customHeight="1" x14ac:dyDescent="0.25">
      <c r="A33" s="27" t="s">
        <v>0</v>
      </c>
      <c r="B33" s="27" t="s">
        <v>69</v>
      </c>
      <c r="C33" s="27" t="s">
        <v>0</v>
      </c>
      <c r="D33" s="28" t="s">
        <v>70</v>
      </c>
      <c r="E33" s="29">
        <v>18540</v>
      </c>
      <c r="F33" s="29">
        <v>17252</v>
      </c>
      <c r="G33" s="29">
        <v>0</v>
      </c>
      <c r="H33" s="29">
        <v>19115</v>
      </c>
      <c r="I33" s="29">
        <v>91759</v>
      </c>
      <c r="J33" s="29">
        <f>I33-H33</f>
        <v>72644</v>
      </c>
      <c r="K33" s="30">
        <f>(J33/H33)</f>
        <v>3.8003662045513993</v>
      </c>
    </row>
    <row r="34" spans="1:11" ht="15" customHeight="1" x14ac:dyDescent="0.25">
      <c r="A34" s="27" t="s">
        <v>0</v>
      </c>
      <c r="B34" s="27" t="s">
        <v>71</v>
      </c>
      <c r="C34" s="27" t="s">
        <v>0</v>
      </c>
      <c r="D34" s="28" t="s">
        <v>72</v>
      </c>
      <c r="E34" s="29">
        <v>21631</v>
      </c>
      <c r="F34" s="29">
        <v>20128</v>
      </c>
      <c r="G34" s="29">
        <v>0</v>
      </c>
      <c r="H34" s="29">
        <v>22302</v>
      </c>
      <c r="I34" s="29">
        <v>21136</v>
      </c>
      <c r="J34" s="29">
        <f>I34-H34</f>
        <v>-1166</v>
      </c>
      <c r="K34" s="30">
        <f>(J34/H34)</f>
        <v>-5.2282306519594653E-2</v>
      </c>
    </row>
    <row r="35" spans="1:11" ht="15" customHeight="1" x14ac:dyDescent="0.25">
      <c r="A35" s="27" t="s">
        <v>73</v>
      </c>
      <c r="B35" s="27" t="s">
        <v>0</v>
      </c>
      <c r="C35" s="27" t="s">
        <v>0</v>
      </c>
      <c r="D35" s="28" t="s">
        <v>74</v>
      </c>
      <c r="E35" s="29">
        <v>10</v>
      </c>
      <c r="F35" s="29">
        <v>10</v>
      </c>
      <c r="G35" s="29">
        <v>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75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891070</v>
      </c>
      <c r="F41" s="33">
        <v>630568</v>
      </c>
      <c r="G41" s="33">
        <v>0</v>
      </c>
      <c r="H41" s="33">
        <v>900830</v>
      </c>
      <c r="I41" s="33">
        <v>2129223</v>
      </c>
      <c r="J41" s="33">
        <v>1228393</v>
      </c>
      <c r="K41" s="34">
        <v>1.3636235471731626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analitico101</vt:lpstr>
      <vt:lpstr>JR_PAGE_ANCHOR_100_1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2025-09-24T22:00:01Z</dcterms:created>
  <dcterms:modified xsi:type="dcterms:W3CDTF">2025-09-24T22:00:02Z</dcterms:modified>
</cp:coreProperties>
</file>