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77C155DF-3ED4-4D09-9F9A-4C798BBE2BA4}" xr6:coauthVersionLast="47" xr6:coauthVersionMax="47" xr10:uidLastSave="{00000000-0000-0000-0000-000000000000}"/>
  <bookViews>
    <workbookView xWindow="-120" yWindow="-120" windowWidth="29040" windowHeight="15720" xr2:uid="{FD33E217-FEA5-403C-95A3-0B45DAF2C3AF}"/>
  </bookViews>
  <sheets>
    <sheet name="cuadro Comparativo analitico 94" sheetId="1" r:id="rId1"/>
  </sheets>
  <definedNames>
    <definedName name="JR_PAGE_ANCHOR_93_1">'cuadro Comparativo analitico 94'!$A$1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K34" i="1" s="1"/>
  <c r="J33" i="1"/>
  <c r="K33" i="1" s="1"/>
  <c r="J30" i="1"/>
  <c r="K30" i="1" s="1"/>
  <c r="J29" i="1"/>
  <c r="K29" i="1" s="1"/>
  <c r="J26" i="1"/>
  <c r="J25" i="1"/>
  <c r="K24" i="1"/>
  <c r="J24" i="1"/>
  <c r="K23" i="1"/>
  <c r="J23" i="1"/>
  <c r="J22" i="1"/>
  <c r="K22" i="1" s="1"/>
  <c r="J20" i="1"/>
  <c r="K20" i="1" s="1"/>
  <c r="J19" i="1"/>
  <c r="K19" i="1" s="1"/>
  <c r="J12" i="1"/>
  <c r="K12" i="1" s="1"/>
</calcChain>
</file>

<file path=xl/sharedStrings.xml><?xml version="1.0" encoding="utf-8"?>
<sst xmlns="http://schemas.openxmlformats.org/spreadsheetml/2006/main" count="162" uniqueCount="82">
  <si>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</si>
  <si>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</si>
  <si>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</si>
  <si>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</si>
  <si>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</si>
  <si>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</si>
  <si>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</si>
  <si>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</si>
  <si>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HANGA ROA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</si>
  <si>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</si>
  <si>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58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</si>
  <si>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</si>
  <si>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GASTOS ADMINISTRATIVOS HANGA ROA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</si>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</sst>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45371-F7D0-4DC8-B4AF-463ECB8E4A17}">
  <sheetPr codeName="Hoja94">
    <outlinePr summaryBelow="0"/>
    <pageSetUpPr fitToPage="1"/>
  </sheetPr>
  <dimension ref="A1:K43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79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481618</v>
      </c>
      <c r="F12" s="25">
        <v>428135</v>
      </c>
      <c r="G12" s="25">
        <v>0</v>
      </c>
      <c r="H12" s="25">
        <v>486893</v>
      </c>
      <c r="I12" s="25">
        <v>1041008</v>
      </c>
      <c r="J12" s="25">
        <f>I12-H12</f>
        <v>554115</v>
      </c>
      <c r="K12" s="26">
        <f>(J12/H12)</f>
        <v>1.1380631884212753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10</v>
      </c>
      <c r="F13" s="29">
        <v>10</v>
      </c>
      <c r="G13" s="29">
        <v>0</v>
      </c>
      <c r="H13" s="29">
        <v>10</v>
      </c>
      <c r="I13" s="29">
        <v>10</v>
      </c>
      <c r="J13" s="37"/>
      <c r="K13" s="30" t="s">
        <v>0</v>
      </c>
    </row>
    <row r="14" spans="1:11" ht="15" customHeight="1" x14ac:dyDescent="0.25">
      <c r="A14" s="27" t="s">
        <v>0</v>
      </c>
      <c r="B14" s="27" t="s">
        <v>38</v>
      </c>
      <c r="C14" s="27" t="s">
        <v>0</v>
      </c>
      <c r="D14" s="28" t="s">
        <v>39</v>
      </c>
      <c r="E14" s="29">
        <v>10</v>
      </c>
      <c r="F14" s="29">
        <v>10</v>
      </c>
      <c r="G14" s="29">
        <v>0</v>
      </c>
      <c r="H14" s="29">
        <v>10</v>
      </c>
      <c r="I14" s="29">
        <v>10</v>
      </c>
      <c r="J14" s="37"/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40</v>
      </c>
      <c r="D15" s="28" t="s">
        <v>41</v>
      </c>
      <c r="E15" s="29">
        <v>10</v>
      </c>
      <c r="F15" s="29">
        <v>10</v>
      </c>
      <c r="G15" s="29">
        <v>0</v>
      </c>
      <c r="H15" s="29">
        <v>10</v>
      </c>
      <c r="I15" s="29">
        <v>10</v>
      </c>
      <c r="J15" s="37"/>
      <c r="K15" s="30" t="s">
        <v>0</v>
      </c>
    </row>
    <row r="16" spans="1:11" ht="15" customHeight="1" x14ac:dyDescent="0.25">
      <c r="A16" s="27" t="s">
        <v>42</v>
      </c>
      <c r="B16" s="27" t="s">
        <v>0</v>
      </c>
      <c r="C16" s="27" t="s">
        <v>0</v>
      </c>
      <c r="D16" s="28" t="s">
        <v>43</v>
      </c>
      <c r="E16" s="29">
        <v>20</v>
      </c>
      <c r="F16" s="29">
        <v>20</v>
      </c>
      <c r="G16" s="29">
        <v>0</v>
      </c>
      <c r="H16" s="29">
        <v>20</v>
      </c>
      <c r="I16" s="29">
        <v>20</v>
      </c>
      <c r="J16" s="37"/>
      <c r="K16" s="30" t="s">
        <v>0</v>
      </c>
    </row>
    <row r="17" spans="1:11" ht="15" customHeight="1" x14ac:dyDescent="0.25">
      <c r="A17" s="27" t="s">
        <v>0</v>
      </c>
      <c r="B17" s="27" t="s">
        <v>14</v>
      </c>
      <c r="C17" s="27" t="s">
        <v>0</v>
      </c>
      <c r="D17" s="28" t="s">
        <v>44</v>
      </c>
      <c r="E17" s="29">
        <v>10</v>
      </c>
      <c r="F17" s="29">
        <v>10</v>
      </c>
      <c r="G17" s="29">
        <v>0</v>
      </c>
      <c r="H17" s="29">
        <v>10</v>
      </c>
      <c r="I17" s="29">
        <v>10</v>
      </c>
      <c r="J17" s="37"/>
      <c r="K17" s="30" t="s">
        <v>0</v>
      </c>
    </row>
    <row r="18" spans="1:11" ht="15" customHeight="1" x14ac:dyDescent="0.25">
      <c r="A18" s="27" t="s">
        <v>0</v>
      </c>
      <c r="B18" s="27" t="s">
        <v>45</v>
      </c>
      <c r="C18" s="27" t="s">
        <v>0</v>
      </c>
      <c r="D18" s="28" t="s">
        <v>46</v>
      </c>
      <c r="E18" s="29">
        <v>10</v>
      </c>
      <c r="F18" s="29">
        <v>10</v>
      </c>
      <c r="G18" s="29">
        <v>0</v>
      </c>
      <c r="H18" s="29">
        <v>10</v>
      </c>
      <c r="I18" s="29">
        <v>10</v>
      </c>
      <c r="J18" s="37"/>
      <c r="K18" s="30" t="s">
        <v>0</v>
      </c>
    </row>
    <row r="19" spans="1:11" ht="15" customHeight="1" x14ac:dyDescent="0.25">
      <c r="A19" s="27" t="s">
        <v>6</v>
      </c>
      <c r="B19" s="27" t="s">
        <v>0</v>
      </c>
      <c r="C19" s="27" t="s">
        <v>0</v>
      </c>
      <c r="D19" s="28" t="s">
        <v>47</v>
      </c>
      <c r="E19" s="29">
        <v>481568</v>
      </c>
      <c r="F19" s="29">
        <v>428085</v>
      </c>
      <c r="G19" s="29">
        <v>0</v>
      </c>
      <c r="H19" s="29">
        <v>486843</v>
      </c>
      <c r="I19" s="29">
        <v>1040958</v>
      </c>
      <c r="J19" s="29">
        <f>I19-H19</f>
        <v>554115</v>
      </c>
      <c r="K19" s="30">
        <f>(J19/H19)</f>
        <v>1.1381800703717626</v>
      </c>
    </row>
    <row r="20" spans="1:11" ht="15" customHeight="1" x14ac:dyDescent="0.25">
      <c r="A20" s="27" t="s">
        <v>0</v>
      </c>
      <c r="B20" s="27" t="s">
        <v>14</v>
      </c>
      <c r="C20" s="27" t="s">
        <v>0</v>
      </c>
      <c r="D20" s="28" t="s">
        <v>48</v>
      </c>
      <c r="E20" s="29">
        <v>481568</v>
      </c>
      <c r="F20" s="29">
        <v>428085</v>
      </c>
      <c r="G20" s="29">
        <v>0</v>
      </c>
      <c r="H20" s="29">
        <v>486843</v>
      </c>
      <c r="I20" s="29">
        <v>1040958</v>
      </c>
      <c r="J20" s="29">
        <f>I20-H20</f>
        <v>554115</v>
      </c>
      <c r="K20" s="30">
        <f>(J20/H20)</f>
        <v>1.1381800703717626</v>
      </c>
    </row>
    <row r="21" spans="1:11" ht="15" customHeight="1" x14ac:dyDescent="0.25">
      <c r="A21" s="27" t="s">
        <v>49</v>
      </c>
      <c r="B21" s="27" t="s">
        <v>0</v>
      </c>
      <c r="C21" s="27" t="s">
        <v>0</v>
      </c>
      <c r="D21" s="28" t="s">
        <v>50</v>
      </c>
      <c r="E21" s="29">
        <v>20</v>
      </c>
      <c r="F21" s="29">
        <v>20</v>
      </c>
      <c r="G21" s="29">
        <v>0</v>
      </c>
      <c r="H21" s="29">
        <v>20</v>
      </c>
      <c r="I21" s="29">
        <v>20</v>
      </c>
      <c r="J21" s="37"/>
      <c r="K21" s="30" t="s">
        <v>0</v>
      </c>
    </row>
    <row r="22" spans="1:11" ht="15" customHeight="1" thickBot="1" x14ac:dyDescent="0.3">
      <c r="A22" s="23" t="s">
        <v>0</v>
      </c>
      <c r="B22" s="23" t="s">
        <v>0</v>
      </c>
      <c r="C22" s="23" t="s">
        <v>0</v>
      </c>
      <c r="D22" s="24" t="s">
        <v>51</v>
      </c>
      <c r="E22" s="25">
        <v>481618</v>
      </c>
      <c r="F22" s="25">
        <v>428135</v>
      </c>
      <c r="G22" s="25">
        <v>0</v>
      </c>
      <c r="H22" s="25">
        <v>486893</v>
      </c>
      <c r="I22" s="25">
        <v>1041008</v>
      </c>
      <c r="J22" s="25">
        <f>I22-H22</f>
        <v>554115</v>
      </c>
      <c r="K22" s="26">
        <f>(J22/H22)</f>
        <v>1.1380631884212753</v>
      </c>
    </row>
    <row r="23" spans="1:11" ht="15" customHeight="1" x14ac:dyDescent="0.25">
      <c r="A23" s="27" t="s">
        <v>52</v>
      </c>
      <c r="B23" s="27" t="s">
        <v>0</v>
      </c>
      <c r="C23" s="27" t="s">
        <v>0</v>
      </c>
      <c r="D23" s="28" t="s">
        <v>53</v>
      </c>
      <c r="E23" s="29">
        <v>311437</v>
      </c>
      <c r="F23" s="29">
        <v>284024</v>
      </c>
      <c r="G23" s="29">
        <v>0</v>
      </c>
      <c r="H23" s="29">
        <v>311437</v>
      </c>
      <c r="I23" s="29">
        <v>740215</v>
      </c>
      <c r="J23" s="29">
        <f>I23-H23</f>
        <v>428778</v>
      </c>
      <c r="K23" s="30">
        <f>(J23/H23)</f>
        <v>1.376772830460093</v>
      </c>
    </row>
    <row r="24" spans="1:11" ht="15" customHeight="1" x14ac:dyDescent="0.25">
      <c r="A24" s="27" t="s">
        <v>54</v>
      </c>
      <c r="B24" s="27" t="s">
        <v>0</v>
      </c>
      <c r="C24" s="27" t="s">
        <v>0</v>
      </c>
      <c r="D24" s="28" t="s">
        <v>55</v>
      </c>
      <c r="E24" s="29">
        <v>123740</v>
      </c>
      <c r="F24" s="29">
        <v>99990</v>
      </c>
      <c r="G24" s="29">
        <v>0</v>
      </c>
      <c r="H24" s="29">
        <v>127576</v>
      </c>
      <c r="I24" s="29">
        <v>210524</v>
      </c>
      <c r="J24" s="29">
        <f>I24-H24</f>
        <v>82948</v>
      </c>
      <c r="K24" s="30">
        <f>(J24/H24)</f>
        <v>0.65018498777199474</v>
      </c>
    </row>
    <row r="25" spans="1:11" ht="15" customHeight="1" x14ac:dyDescent="0.25">
      <c r="A25" s="27" t="s">
        <v>56</v>
      </c>
      <c r="B25" s="27" t="s">
        <v>0</v>
      </c>
      <c r="C25" s="27" t="s">
        <v>0</v>
      </c>
      <c r="D25" s="28" t="s">
        <v>57</v>
      </c>
      <c r="E25" s="29">
        <v>0</v>
      </c>
      <c r="F25" s="29">
        <v>0</v>
      </c>
      <c r="G25" s="29">
        <v>0</v>
      </c>
      <c r="H25" s="29">
        <v>0</v>
      </c>
      <c r="I25" s="29">
        <v>10</v>
      </c>
      <c r="J25" s="29">
        <f>I25-H25</f>
        <v>10</v>
      </c>
      <c r="K25" s="30" t="s">
        <v>0</v>
      </c>
    </row>
    <row r="26" spans="1:11" ht="15" customHeight="1" x14ac:dyDescent="0.25">
      <c r="A26" s="27" t="s">
        <v>0</v>
      </c>
      <c r="B26" s="27" t="s">
        <v>58</v>
      </c>
      <c r="C26" s="27" t="s">
        <v>0</v>
      </c>
      <c r="D26" s="28" t="s">
        <v>59</v>
      </c>
      <c r="E26" s="29">
        <v>0</v>
      </c>
      <c r="F26" s="29">
        <v>0</v>
      </c>
      <c r="G26" s="29">
        <v>0</v>
      </c>
      <c r="H26" s="29">
        <v>0</v>
      </c>
      <c r="I26" s="29">
        <v>10</v>
      </c>
      <c r="J26" s="29">
        <f>I26-H26</f>
        <v>10</v>
      </c>
      <c r="K26" s="30" t="s">
        <v>0</v>
      </c>
    </row>
    <row r="27" spans="1:11" ht="15" customHeight="1" x14ac:dyDescent="0.25">
      <c r="A27" s="27" t="s">
        <v>60</v>
      </c>
      <c r="B27" s="27" t="s">
        <v>0</v>
      </c>
      <c r="C27" s="27" t="s">
        <v>0</v>
      </c>
      <c r="D27" s="28" t="s">
        <v>61</v>
      </c>
      <c r="E27" s="29">
        <v>20</v>
      </c>
      <c r="F27" s="29">
        <v>20</v>
      </c>
      <c r="G27" s="29">
        <v>0</v>
      </c>
      <c r="H27" s="29">
        <v>20</v>
      </c>
      <c r="I27" s="29">
        <v>20</v>
      </c>
      <c r="J27" s="37"/>
      <c r="K27" s="30" t="s">
        <v>0</v>
      </c>
    </row>
    <row r="28" spans="1:11" ht="15" customHeight="1" x14ac:dyDescent="0.25">
      <c r="A28" s="27" t="s">
        <v>0</v>
      </c>
      <c r="B28" s="27" t="s">
        <v>45</v>
      </c>
      <c r="C28" s="27" t="s">
        <v>0</v>
      </c>
      <c r="D28" s="28" t="s">
        <v>62</v>
      </c>
      <c r="E28" s="29">
        <v>20</v>
      </c>
      <c r="F28" s="29">
        <v>20</v>
      </c>
      <c r="G28" s="29">
        <v>0</v>
      </c>
      <c r="H28" s="29">
        <v>20</v>
      </c>
      <c r="I28" s="29">
        <v>20</v>
      </c>
      <c r="J28" s="37"/>
      <c r="K28" s="30" t="s">
        <v>0</v>
      </c>
    </row>
    <row r="29" spans="1:11" ht="15" customHeight="1" x14ac:dyDescent="0.25">
      <c r="A29" s="27" t="s">
        <v>63</v>
      </c>
      <c r="B29" s="27" t="s">
        <v>0</v>
      </c>
      <c r="C29" s="27" t="s">
        <v>0</v>
      </c>
      <c r="D29" s="28" t="s">
        <v>64</v>
      </c>
      <c r="E29" s="29">
        <v>46401</v>
      </c>
      <c r="F29" s="29">
        <v>44081</v>
      </c>
      <c r="G29" s="29">
        <v>0</v>
      </c>
      <c r="H29" s="29">
        <v>47840</v>
      </c>
      <c r="I29" s="29">
        <v>90219</v>
      </c>
      <c r="J29" s="29">
        <f>I29-H29</f>
        <v>42379</v>
      </c>
      <c r="K29" s="30">
        <f>(J29/H29)</f>
        <v>0.88584866220735781</v>
      </c>
    </row>
    <row r="30" spans="1:11" ht="15" customHeight="1" x14ac:dyDescent="0.25">
      <c r="A30" s="27" t="s">
        <v>0</v>
      </c>
      <c r="B30" s="27" t="s">
        <v>58</v>
      </c>
      <c r="C30" s="27" t="s">
        <v>0</v>
      </c>
      <c r="D30" s="28" t="s">
        <v>65</v>
      </c>
      <c r="E30" s="29">
        <v>24058</v>
      </c>
      <c r="F30" s="29">
        <v>24058</v>
      </c>
      <c r="G30" s="29">
        <v>0</v>
      </c>
      <c r="H30" s="29">
        <v>24804</v>
      </c>
      <c r="I30" s="29">
        <v>24821</v>
      </c>
      <c r="J30" s="29">
        <f>I30-H30</f>
        <v>17</v>
      </c>
      <c r="K30" s="30">
        <f>(J30/H30)</f>
        <v>6.8537332688276085E-4</v>
      </c>
    </row>
    <row r="31" spans="1:11" ht="15" customHeight="1" x14ac:dyDescent="0.25">
      <c r="A31" s="27" t="s">
        <v>0</v>
      </c>
      <c r="B31" s="27" t="s">
        <v>66</v>
      </c>
      <c r="C31" s="27" t="s">
        <v>0</v>
      </c>
      <c r="D31" s="28" t="s">
        <v>67</v>
      </c>
      <c r="E31" s="29">
        <v>4469</v>
      </c>
      <c r="F31" s="29">
        <v>4005</v>
      </c>
      <c r="G31" s="29">
        <v>0</v>
      </c>
      <c r="H31" s="29">
        <v>4608</v>
      </c>
      <c r="I31" s="29">
        <v>4608</v>
      </c>
      <c r="J31" s="37"/>
      <c r="K31" s="30" t="s">
        <v>0</v>
      </c>
    </row>
    <row r="32" spans="1:11" ht="15" customHeight="1" x14ac:dyDescent="0.25">
      <c r="A32" s="27" t="s">
        <v>0</v>
      </c>
      <c r="B32" s="27" t="s">
        <v>36</v>
      </c>
      <c r="C32" s="27" t="s">
        <v>0</v>
      </c>
      <c r="D32" s="28" t="s">
        <v>68</v>
      </c>
      <c r="E32" s="29">
        <v>3352</v>
      </c>
      <c r="F32" s="29">
        <v>3004</v>
      </c>
      <c r="G32" s="29">
        <v>0</v>
      </c>
      <c r="H32" s="29">
        <v>3456</v>
      </c>
      <c r="I32" s="29">
        <v>3456</v>
      </c>
      <c r="J32" s="37"/>
      <c r="K32" s="30" t="s">
        <v>0</v>
      </c>
    </row>
    <row r="33" spans="1:11" ht="15" customHeight="1" x14ac:dyDescent="0.25">
      <c r="A33" s="27" t="s">
        <v>0</v>
      </c>
      <c r="B33" s="27" t="s">
        <v>69</v>
      </c>
      <c r="C33" s="27" t="s">
        <v>0</v>
      </c>
      <c r="D33" s="28" t="s">
        <v>70</v>
      </c>
      <c r="E33" s="29">
        <v>6703</v>
      </c>
      <c r="F33" s="29">
        <v>6007</v>
      </c>
      <c r="G33" s="29">
        <v>0</v>
      </c>
      <c r="H33" s="29">
        <v>6911</v>
      </c>
      <c r="I33" s="29">
        <v>36198</v>
      </c>
      <c r="J33" s="29">
        <f>I33-H33</f>
        <v>29287</v>
      </c>
      <c r="K33" s="30">
        <f>(J33/H33)</f>
        <v>4.2377369411083778</v>
      </c>
    </row>
    <row r="34" spans="1:11" ht="15" customHeight="1" x14ac:dyDescent="0.25">
      <c r="A34" s="27" t="s">
        <v>0</v>
      </c>
      <c r="B34" s="27" t="s">
        <v>71</v>
      </c>
      <c r="C34" s="27" t="s">
        <v>0</v>
      </c>
      <c r="D34" s="28" t="s">
        <v>72</v>
      </c>
      <c r="E34" s="29">
        <v>7819</v>
      </c>
      <c r="F34" s="29">
        <v>7007</v>
      </c>
      <c r="G34" s="29">
        <v>0</v>
      </c>
      <c r="H34" s="29">
        <v>8061</v>
      </c>
      <c r="I34" s="29">
        <v>21136</v>
      </c>
      <c r="J34" s="29">
        <f>I34-H34</f>
        <v>13075</v>
      </c>
      <c r="K34" s="30">
        <f>(J34/H34)</f>
        <v>1.6220071951370798</v>
      </c>
    </row>
    <row r="35" spans="1:11" ht="15" customHeight="1" x14ac:dyDescent="0.25">
      <c r="A35" s="27" t="s">
        <v>73</v>
      </c>
      <c r="B35" s="27" t="s">
        <v>0</v>
      </c>
      <c r="C35" s="27" t="s">
        <v>0</v>
      </c>
      <c r="D35" s="28" t="s">
        <v>74</v>
      </c>
      <c r="E35" s="29">
        <v>10</v>
      </c>
      <c r="F35" s="29">
        <v>10</v>
      </c>
      <c r="G35" s="29">
        <v>0</v>
      </c>
      <c r="H35" s="29">
        <v>10</v>
      </c>
      <c r="I35" s="29">
        <v>10</v>
      </c>
      <c r="J35" s="37"/>
      <c r="K35" s="30" t="s">
        <v>0</v>
      </c>
    </row>
    <row r="36" spans="1:11" ht="15" customHeight="1" x14ac:dyDescent="0.25">
      <c r="A36" s="27" t="s">
        <v>0</v>
      </c>
      <c r="B36" s="27" t="s">
        <v>71</v>
      </c>
      <c r="C36" s="27" t="s">
        <v>0</v>
      </c>
      <c r="D36" s="28" t="s">
        <v>75</v>
      </c>
      <c r="E36" s="29">
        <v>10</v>
      </c>
      <c r="F36" s="29">
        <v>10</v>
      </c>
      <c r="G36" s="29">
        <v>0</v>
      </c>
      <c r="H36" s="29">
        <v>10</v>
      </c>
      <c r="I36" s="29">
        <v>10</v>
      </c>
      <c r="J36" s="37"/>
      <c r="K36" s="30" t="s">
        <v>0</v>
      </c>
    </row>
    <row r="37" spans="1:11" ht="15" customHeight="1" x14ac:dyDescent="0.25">
      <c r="A37" s="27" t="s">
        <v>76</v>
      </c>
      <c r="B37" s="27" t="s">
        <v>0</v>
      </c>
      <c r="C37" s="27" t="s">
        <v>0</v>
      </c>
      <c r="D37" s="28" t="s">
        <v>77</v>
      </c>
      <c r="E37" s="29">
        <v>10</v>
      </c>
      <c r="F37" s="29">
        <v>10</v>
      </c>
      <c r="G37" s="29">
        <v>0</v>
      </c>
      <c r="H37" s="29">
        <v>10</v>
      </c>
      <c r="I37" s="29">
        <v>10</v>
      </c>
      <c r="J37" s="37"/>
      <c r="K37" s="30" t="s">
        <v>0</v>
      </c>
    </row>
    <row r="38" spans="1:11" ht="15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</row>
    <row r="39" spans="1:11" ht="15" customHeight="1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1:11" ht="15" customHeight="1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ht="15" customHeight="1" x14ac:dyDescent="0.25">
      <c r="A41" s="31" t="s">
        <v>78</v>
      </c>
      <c r="B41" s="32"/>
      <c r="C41" s="32"/>
      <c r="D41" s="32"/>
      <c r="E41" s="33">
        <v>481578</v>
      </c>
      <c r="F41" s="33">
        <v>428095</v>
      </c>
      <c r="G41" s="33">
        <v>0</v>
      </c>
      <c r="H41" s="33">
        <v>486853</v>
      </c>
      <c r="I41" s="33">
        <v>1040968</v>
      </c>
      <c r="J41" s="33">
        <v>554115</v>
      </c>
      <c r="K41" s="34">
        <v>1.1381566920610533</v>
      </c>
    </row>
    <row r="42" spans="1:11" ht="15" customHeight="1" x14ac:dyDescent="0.25">
      <c r="A42" s="39" t="s">
        <v>81</v>
      </c>
      <c r="B42" s="40"/>
      <c r="C42" s="40"/>
      <c r="D42" s="40"/>
      <c r="E42" s="40"/>
      <c r="F42" s="40"/>
      <c r="G42" s="40"/>
      <c r="H42" s="40"/>
      <c r="I42" s="40"/>
      <c r="J42" s="36"/>
      <c r="K42" s="36"/>
    </row>
    <row r="43" spans="1:11" ht="5.0999999999999996" customHeight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</sheetData>
  <mergeCells count="17">
    <mergeCell ref="J10:J11"/>
    <mergeCell ref="K10:K11"/>
    <mergeCell ref="A41:D41"/>
    <mergeCell ref="A42:I42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94</vt:lpstr>
      <vt:lpstr>JR_PAGE_ANCHOR_93_1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2025-09-24T21:59:50Z</dcterms:created>
  <dcterms:modified xsi:type="dcterms:W3CDTF">2025-09-24T21:59:51Z</dcterms:modified>
</cp:coreProperties>
</file>