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5F2EF15B-5D5C-409C-846E-059608144B1F}" xr6:coauthVersionLast="47" xr6:coauthVersionMax="47" xr10:uidLastSave="{00000000-0000-0000-0000-000000000000}"/>
  <bookViews>
    <workbookView xWindow="-120" yWindow="-120" windowWidth="29040" windowHeight="15720" xr2:uid="{023A3476-07CD-41D8-A0AF-9EFAEDA9C301}"/>
  </bookViews>
  <sheets>
    <sheet name="cuadro Comparativo analitico 76" sheetId="1" r:id="rId1"/>
  </sheets>
  <definedNames>
    <definedName name="JR_PAGE_ANCHOR_75_1">'cuadro Comparativo analitico 76'!$A$1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K30" i="1"/>
  <c r="J30" i="1"/>
  <c r="K29" i="1"/>
  <c r="J29" i="1"/>
  <c r="J26" i="1"/>
  <c r="J25" i="1"/>
  <c r="J24" i="1"/>
  <c r="K24" i="1" s="1"/>
  <c r="J23" i="1"/>
  <c r="K23" i="1" s="1"/>
  <c r="J22" i="1"/>
  <c r="K22" i="1" s="1"/>
  <c r="J20" i="1"/>
  <c r="K20" i="1" s="1"/>
  <c r="K19" i="1"/>
  <c r="J19" i="1"/>
  <c r="K12" i="1"/>
  <c r="J12" i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<sst xmlns="http://schemas.openxmlformats.org/spreadsheetml/2006/main" count="160" uniqueCount="82">
  <si>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</si>
  <si>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</si>
  <si>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</si>
  <si>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</si>
  <si>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</si>
  <si>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</si>
  <si>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</si>
  <si>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</si>
  <si>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ANDES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</si>
  <si>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</si>
  <si>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48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</si>
  <si>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</si>
  <si>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ANDES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</si>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</sst>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B338-E5AF-46BD-8F36-D7AFBBCF13E8}">
  <sheetPr codeName="Hoja76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1961649</v>
      </c>
      <c r="F12" s="25">
        <v>1896002</v>
      </c>
      <c r="G12" s="25">
        <v>718139</v>
      </c>
      <c r="H12" s="25">
        <v>1979551</v>
      </c>
      <c r="I12" s="25">
        <v>3193231</v>
      </c>
      <c r="J12" s="25">
        <f>I12-H12</f>
        <v>1213680</v>
      </c>
      <c r="K12" s="26">
        <f>(J12/H12)</f>
        <v>0.61310873021205314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1961599</v>
      </c>
      <c r="F19" s="29">
        <v>1895952</v>
      </c>
      <c r="G19" s="29">
        <v>718139</v>
      </c>
      <c r="H19" s="29">
        <v>1979501</v>
      </c>
      <c r="I19" s="29">
        <v>3193181</v>
      </c>
      <c r="J19" s="29">
        <f>I19-H19</f>
        <v>1213680</v>
      </c>
      <c r="K19" s="30">
        <f>(J19/H19)</f>
        <v>0.61312421665864281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1961599</v>
      </c>
      <c r="F20" s="29">
        <v>1895952</v>
      </c>
      <c r="G20" s="29">
        <v>718139</v>
      </c>
      <c r="H20" s="29">
        <v>1979501</v>
      </c>
      <c r="I20" s="29">
        <v>3193181</v>
      </c>
      <c r="J20" s="29">
        <f>I20-H20</f>
        <v>1213680</v>
      </c>
      <c r="K20" s="30">
        <f>(J20/H20)</f>
        <v>0.61312421665864281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1961649</v>
      </c>
      <c r="F22" s="25">
        <v>1896002</v>
      </c>
      <c r="G22" s="25">
        <v>656810</v>
      </c>
      <c r="H22" s="25">
        <v>1979551</v>
      </c>
      <c r="I22" s="25">
        <v>3193231</v>
      </c>
      <c r="J22" s="25">
        <f>I22-H22</f>
        <v>1213680</v>
      </c>
      <c r="K22" s="26">
        <f>(J22/H22)</f>
        <v>0.61310873021205314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1384159</v>
      </c>
      <c r="F23" s="29">
        <v>1347384</v>
      </c>
      <c r="G23" s="29">
        <v>473672</v>
      </c>
      <c r="H23" s="29">
        <v>1384159</v>
      </c>
      <c r="I23" s="29">
        <v>2550372</v>
      </c>
      <c r="J23" s="29">
        <f>I23-H23</f>
        <v>1166213</v>
      </c>
      <c r="K23" s="30">
        <f>(J23/H23)</f>
        <v>0.84254265586540278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412464</v>
      </c>
      <c r="F24" s="29">
        <v>391841</v>
      </c>
      <c r="G24" s="29">
        <v>86854</v>
      </c>
      <c r="H24" s="29">
        <v>425251</v>
      </c>
      <c r="I24" s="29">
        <v>562489</v>
      </c>
      <c r="J24" s="29">
        <f>I24-H24</f>
        <v>137238</v>
      </c>
      <c r="K24" s="30">
        <f>(J24/H24)</f>
        <v>0.32272234515615483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164986</v>
      </c>
      <c r="F29" s="29">
        <v>156737</v>
      </c>
      <c r="G29" s="29">
        <v>96284</v>
      </c>
      <c r="H29" s="29">
        <v>170101</v>
      </c>
      <c r="I29" s="29">
        <v>80320</v>
      </c>
      <c r="J29" s="29">
        <f t="shared" ref="J29:J34" si="0">I29-H29</f>
        <v>-89781</v>
      </c>
      <c r="K29" s="30">
        <f t="shared" ref="K29:K34" si="1">(J29/H29)</f>
        <v>-0.52780994820724159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23391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28186</v>
      </c>
      <c r="F31" s="29">
        <v>26536</v>
      </c>
      <c r="G31" s="29">
        <v>8952</v>
      </c>
      <c r="H31" s="29">
        <v>29060</v>
      </c>
      <c r="I31" s="29">
        <v>23249</v>
      </c>
      <c r="J31" s="29">
        <f t="shared" si="0"/>
        <v>-5811</v>
      </c>
      <c r="K31" s="30">
        <f t="shared" si="1"/>
        <v>-0.19996558843771509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21139</v>
      </c>
      <c r="F32" s="29">
        <v>19902</v>
      </c>
      <c r="G32" s="29">
        <v>13451</v>
      </c>
      <c r="H32" s="29">
        <v>21794</v>
      </c>
      <c r="I32" s="29">
        <v>12898</v>
      </c>
      <c r="J32" s="29">
        <f t="shared" si="0"/>
        <v>-8896</v>
      </c>
      <c r="K32" s="30">
        <f t="shared" si="1"/>
        <v>-0.40818573919427364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42278</v>
      </c>
      <c r="F33" s="29">
        <v>39803</v>
      </c>
      <c r="G33" s="29">
        <v>39068</v>
      </c>
      <c r="H33" s="29">
        <v>43589</v>
      </c>
      <c r="I33" s="29">
        <v>30033</v>
      </c>
      <c r="J33" s="29">
        <f t="shared" si="0"/>
        <v>-13556</v>
      </c>
      <c r="K33" s="30">
        <f t="shared" si="1"/>
        <v>-0.31099589345935902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49325</v>
      </c>
      <c r="F34" s="29">
        <v>46438</v>
      </c>
      <c r="G34" s="29">
        <v>11422</v>
      </c>
      <c r="H34" s="29">
        <v>50854</v>
      </c>
      <c r="I34" s="29">
        <v>14140</v>
      </c>
      <c r="J34" s="29">
        <f t="shared" si="0"/>
        <v>-36714</v>
      </c>
      <c r="K34" s="30">
        <f t="shared" si="1"/>
        <v>-0.72194910921461442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1961609</v>
      </c>
      <c r="F41" s="33">
        <v>1895962</v>
      </c>
      <c r="G41" s="33">
        <v>656810</v>
      </c>
      <c r="H41" s="33">
        <v>1979511</v>
      </c>
      <c r="I41" s="33">
        <v>3193191</v>
      </c>
      <c r="J41" s="33">
        <v>1213680</v>
      </c>
      <c r="K41" s="34">
        <v>0.61312111930673785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76</vt:lpstr>
      <vt:lpstr>JR_PAGE_ANCHOR_75_1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2025-09-24T21:59:23Z</dcterms:created>
  <dcterms:modified xsi:type="dcterms:W3CDTF">2025-09-24T21:59:24Z</dcterms:modified>
</cp:coreProperties>
</file>