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5F5365E-D876-4368-AC16-0A453E35E01D}" xr6:coauthVersionLast="47" xr6:coauthVersionMax="47" xr10:uidLastSave="{00000000-0000-0000-0000-000000000000}"/>
  <bookViews>
    <workbookView xWindow="-120" yWindow="-120" windowWidth="29040" windowHeight="15720" xr2:uid="{B65ABD66-3903-43F1-A2F4-B40CE551B468}"/>
  </bookViews>
  <sheets>
    <sheet name="cuadro Comparativo analitico 61" sheetId="1" r:id="rId1"/>
  </sheets>
  <definedNames>
    <definedName name="JR_PAGE_ANCHOR_60_1">'cuadro Comparativo analitico 61'!$A$1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K33" i="1"/>
  <c r="J33" i="1"/>
  <c r="J31" i="1"/>
  <c r="K31" i="1" s="1"/>
  <c r="J30" i="1"/>
  <c r="K30" i="1" s="1"/>
  <c r="J27" i="1"/>
  <c r="J26" i="1"/>
  <c r="K25" i="1"/>
  <c r="J25" i="1"/>
  <c r="K24" i="1"/>
  <c r="J24" i="1"/>
  <c r="J23" i="1"/>
  <c r="K23" i="1" s="1"/>
  <c r="K21" i="1"/>
  <c r="J21" i="1"/>
  <c r="K20" i="1"/>
  <c r="J20" i="1"/>
  <c r="K12" i="1"/>
  <c r="J12" i="1"/>
</calcChain>
</file>

<file path=xl/sharedStrings.xml><?xml version="1.0" encoding="utf-8"?>
<sst xmlns="http://schemas.openxmlformats.org/spreadsheetml/2006/main" count="162" uniqueCount="83">
  <si>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</si>
  <si>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</si>
  <si>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</si>
  <si>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</si>
  <si>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</si>
  <si>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</si>
  <si>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</si>
  <si>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</si>
  <si>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LIBERTADORES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</si>
  <si>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</si>
  <si>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</si>
  <si>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</si>
  <si>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LIBERTADORES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</si>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</sst>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83D7-A6EE-4B1E-BAA7-5D895D2990AB}">
  <sheetPr codeName="Hoja61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2960530</v>
      </c>
      <c r="F12" s="25">
        <v>3551088</v>
      </c>
      <c r="G12" s="25">
        <v>2051746</v>
      </c>
      <c r="H12" s="25">
        <v>2982666</v>
      </c>
      <c r="I12" s="25">
        <v>3626987</v>
      </c>
      <c r="J12" s="25">
        <f>I12-H12</f>
        <v>644321</v>
      </c>
      <c r="K12" s="26">
        <f>(J12/H12)</f>
        <v>0.21602184086317408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145552</v>
      </c>
      <c r="G13" s="29">
        <v>94590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145552</v>
      </c>
      <c r="G14" s="29">
        <v>94590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145542</v>
      </c>
      <c r="G15" s="29">
        <v>94590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593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593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2960480</v>
      </c>
      <c r="F20" s="29">
        <v>3172316</v>
      </c>
      <c r="G20" s="29">
        <v>1956563</v>
      </c>
      <c r="H20" s="29">
        <v>2982616</v>
      </c>
      <c r="I20" s="29">
        <v>3626937</v>
      </c>
      <c r="J20" s="29">
        <f>I20-H20</f>
        <v>644321</v>
      </c>
      <c r="K20" s="30">
        <f>(J20/H20)</f>
        <v>0.21602546221169605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2960480</v>
      </c>
      <c r="F21" s="29">
        <v>3172316</v>
      </c>
      <c r="G21" s="29">
        <v>1956563</v>
      </c>
      <c r="H21" s="29">
        <v>2982616</v>
      </c>
      <c r="I21" s="29">
        <v>3626937</v>
      </c>
      <c r="J21" s="29">
        <f>I21-H21</f>
        <v>644321</v>
      </c>
      <c r="K21" s="30">
        <f>(J21/H21)</f>
        <v>0.21602546221169605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233200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2960530</v>
      </c>
      <c r="F23" s="25">
        <v>3551088</v>
      </c>
      <c r="G23" s="25">
        <v>2008496</v>
      </c>
      <c r="H23" s="25">
        <v>2982666</v>
      </c>
      <c r="I23" s="25">
        <v>3626987</v>
      </c>
      <c r="J23" s="25">
        <f>I23-H23</f>
        <v>644321</v>
      </c>
      <c r="K23" s="26">
        <f>(J23/H23)</f>
        <v>0.21602184086317408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2246447</v>
      </c>
      <c r="F24" s="29">
        <v>2631888</v>
      </c>
      <c r="G24" s="29">
        <v>1394787</v>
      </c>
      <c r="H24" s="29">
        <v>2246447</v>
      </c>
      <c r="I24" s="29">
        <v>2793308</v>
      </c>
      <c r="J24" s="29">
        <f>I24-H24</f>
        <v>546861</v>
      </c>
      <c r="K24" s="30">
        <f>(J24/H24)</f>
        <v>0.24343374226055634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557847</v>
      </c>
      <c r="F25" s="29">
        <v>537593</v>
      </c>
      <c r="G25" s="29">
        <v>310062</v>
      </c>
      <c r="H25" s="29">
        <v>575141</v>
      </c>
      <c r="I25" s="29">
        <v>711239</v>
      </c>
      <c r="J25" s="29">
        <f>I25-H25</f>
        <v>136098</v>
      </c>
      <c r="K25" s="30">
        <f>(J25/H25)</f>
        <v>0.23663414710479691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156196</v>
      </c>
      <c r="F30" s="29">
        <v>148387</v>
      </c>
      <c r="G30" s="29">
        <v>70457</v>
      </c>
      <c r="H30" s="29">
        <v>161038</v>
      </c>
      <c r="I30" s="29">
        <v>122390</v>
      </c>
      <c r="J30" s="29">
        <f>I30-H30</f>
        <v>-38648</v>
      </c>
      <c r="K30" s="30">
        <f>(J30/H30)</f>
        <v>-0.23999304511978539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31239</v>
      </c>
      <c r="F31" s="29">
        <v>29677</v>
      </c>
      <c r="G31" s="29">
        <v>25254</v>
      </c>
      <c r="H31" s="29">
        <v>32207</v>
      </c>
      <c r="I31" s="29">
        <v>0</v>
      </c>
      <c r="J31" s="29">
        <f>I31-H31</f>
        <v>-32207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23429</v>
      </c>
      <c r="F32" s="29">
        <v>22258</v>
      </c>
      <c r="G32" s="29">
        <v>1858</v>
      </c>
      <c r="H32" s="29">
        <v>24155</v>
      </c>
      <c r="I32" s="29">
        <v>24155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46859</v>
      </c>
      <c r="F33" s="29">
        <v>44516</v>
      </c>
      <c r="G33" s="29">
        <v>43345</v>
      </c>
      <c r="H33" s="29">
        <v>48312</v>
      </c>
      <c r="I33" s="29">
        <v>45657</v>
      </c>
      <c r="J33" s="29">
        <f>I33-H33</f>
        <v>-2655</v>
      </c>
      <c r="K33" s="30">
        <f>(J33/H33)</f>
        <v>-5.4955290611028315E-2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54669</v>
      </c>
      <c r="F34" s="29">
        <v>51936</v>
      </c>
      <c r="G34" s="29">
        <v>0</v>
      </c>
      <c r="H34" s="29">
        <v>56364</v>
      </c>
      <c r="I34" s="29">
        <v>52578</v>
      </c>
      <c r="J34" s="29">
        <f>I34-H34</f>
        <v>-3786</v>
      </c>
      <c r="K34" s="30">
        <f>(J34/H34)</f>
        <v>-6.7170534383649144E-2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233190</v>
      </c>
      <c r="G35" s="29">
        <v>233190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233190</v>
      </c>
      <c r="G36" s="29">
        <v>233190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2960490</v>
      </c>
      <c r="F41" s="33">
        <v>3317868</v>
      </c>
      <c r="G41" s="33">
        <v>1775306</v>
      </c>
      <c r="H41" s="33">
        <v>2982626</v>
      </c>
      <c r="I41" s="33">
        <v>3626947</v>
      </c>
      <c r="J41" s="33">
        <v>644321</v>
      </c>
      <c r="K41" s="34">
        <v>0.21602473793227847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61</vt:lpstr>
      <vt:lpstr>JR_PAGE_ANCHOR_60_1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2025-09-24T21:59:00Z</dcterms:created>
  <dcterms:modified xsi:type="dcterms:W3CDTF">2025-09-24T21:59:01Z</dcterms:modified>
</cp:coreProperties>
</file>