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5FC3F32-ED2C-4509-B890-696DD2779EDB}" xr6:coauthVersionLast="47" xr6:coauthVersionMax="47" xr10:uidLastSave="{00000000-0000-0000-0000-000000000000}"/>
  <bookViews>
    <workbookView xWindow="-120" yWindow="-120" windowWidth="29040" windowHeight="15720" xr2:uid="{3145084E-9264-44A6-BC86-8BC8695E66E6}"/>
  </bookViews>
  <sheets>
    <sheet name="cuadro Comparativo analitico 56" sheetId="1" r:id="rId1"/>
  </sheets>
  <definedNames>
    <definedName name="JR_PAGE_ANCHOR_55_1">'cuadro Comparativo analitico 56'!$A$1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<sst xmlns="http://schemas.openxmlformats.org/spreadsheetml/2006/main" count="227" uniqueCount="96">
  <si>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</si>
  <si>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</si>
  <si>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</si>
  <si>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</si>
  <si>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</si>
  <si>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</si>
  <si>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</si>
  <si>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</si>
  <si>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ELQUI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</si>
  <si>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</si>
  <si>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</si>
  <si>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</si>
  <si>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ELQUI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</si>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</sst>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EFA9-83BD-469D-B6B6-B1D4B68C331C}">
  <sheetPr codeName="Hoja56">
    <outlinePr summaryBelow="0"/>
    <pageSetUpPr fitToPage="1"/>
  </sheetPr>
  <dimension ref="A1:K54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38445206</v>
      </c>
      <c r="G12" s="25">
        <v>12737182</v>
      </c>
      <c r="H12" s="25">
        <v>0</v>
      </c>
      <c r="I12" s="25">
        <v>73181762</v>
      </c>
      <c r="J12" s="25">
        <f t="shared" ref="J12:J21" si="0">I12-H12</f>
        <v>73181762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31024468</v>
      </c>
      <c r="G13" s="29">
        <v>9808476</v>
      </c>
      <c r="H13" s="29">
        <v>0</v>
      </c>
      <c r="I13" s="29">
        <v>72589691</v>
      </c>
      <c r="J13" s="29">
        <f t="shared" si="0"/>
        <v>72589691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31024468</v>
      </c>
      <c r="G14" s="29">
        <v>9808476</v>
      </c>
      <c r="H14" s="29">
        <v>0</v>
      </c>
      <c r="I14" s="29">
        <v>72589691</v>
      </c>
      <c r="J14" s="29">
        <f t="shared" si="0"/>
        <v>72589691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28654110</v>
      </c>
      <c r="G15" s="29">
        <v>9375152</v>
      </c>
      <c r="H15" s="29">
        <v>0</v>
      </c>
      <c r="I15" s="29">
        <v>57834856</v>
      </c>
      <c r="J15" s="29">
        <f t="shared" si="0"/>
        <v>57834856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2370358</v>
      </c>
      <c r="G16" s="29">
        <v>433324</v>
      </c>
      <c r="H16" s="29">
        <v>0</v>
      </c>
      <c r="I16" s="29">
        <v>4832112</v>
      </c>
      <c r="J16" s="29">
        <f t="shared" si="0"/>
        <v>4832112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9922673</v>
      </c>
      <c r="J17" s="29">
        <f t="shared" si="0"/>
        <v>9922673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7420738</v>
      </c>
      <c r="G22" s="29">
        <v>2928706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7420738</v>
      </c>
      <c r="G23" s="29">
        <v>2928706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0</v>
      </c>
      <c r="F24" s="29">
        <v>0</v>
      </c>
      <c r="G24" s="29">
        <v>0</v>
      </c>
      <c r="H24" s="29">
        <v>0</v>
      </c>
      <c r="I24" s="29">
        <v>592051</v>
      </c>
      <c r="J24" s="29">
        <f t="shared" ref="J24:J48" si="1">I24-H24</f>
        <v>592051</v>
      </c>
      <c r="K24" s="30" t="s">
        <v>0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0</v>
      </c>
      <c r="F25" s="29">
        <v>0</v>
      </c>
      <c r="G25" s="29">
        <v>0</v>
      </c>
      <c r="H25" s="29">
        <v>0</v>
      </c>
      <c r="I25" s="29">
        <v>592051</v>
      </c>
      <c r="J25" s="29">
        <f t="shared" si="1"/>
        <v>592051</v>
      </c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0</v>
      </c>
      <c r="F26" s="29">
        <v>0</v>
      </c>
      <c r="G26" s="29">
        <v>0</v>
      </c>
      <c r="H26" s="29">
        <v>0</v>
      </c>
      <c r="I26" s="29">
        <v>567071</v>
      </c>
      <c r="J26" s="29">
        <f t="shared" si="1"/>
        <v>567071</v>
      </c>
      <c r="K26" s="30" t="s">
        <v>0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0</v>
      </c>
      <c r="F27" s="29">
        <v>0</v>
      </c>
      <c r="G27" s="29">
        <v>0</v>
      </c>
      <c r="H27" s="29">
        <v>0</v>
      </c>
      <c r="I27" s="29">
        <v>24950</v>
      </c>
      <c r="J27" s="29">
        <f t="shared" si="1"/>
        <v>24950</v>
      </c>
      <c r="K27" s="30" t="s">
        <v>0</v>
      </c>
    </row>
    <row r="28" spans="1:11" ht="15" customHeight="1" x14ac:dyDescent="0.25">
      <c r="A28" s="27" t="s">
        <v>0</v>
      </c>
      <c r="B28" s="27" t="s">
        <v>0</v>
      </c>
      <c r="C28" s="27" t="s">
        <v>45</v>
      </c>
      <c r="D28" s="28" t="s">
        <v>46</v>
      </c>
      <c r="E28" s="29">
        <v>0</v>
      </c>
      <c r="F28" s="29">
        <v>0</v>
      </c>
      <c r="G28" s="29">
        <v>0</v>
      </c>
      <c r="H28" s="29">
        <v>0</v>
      </c>
      <c r="I28" s="29">
        <v>30</v>
      </c>
      <c r="J28" s="29">
        <f t="shared" si="1"/>
        <v>30</v>
      </c>
      <c r="K28" s="30" t="s">
        <v>0</v>
      </c>
    </row>
    <row r="29" spans="1:11" ht="15" customHeight="1" x14ac:dyDescent="0.25">
      <c r="A29" s="27" t="s">
        <v>59</v>
      </c>
      <c r="B29" s="27" t="s">
        <v>0</v>
      </c>
      <c r="C29" s="27" t="s">
        <v>0</v>
      </c>
      <c r="D29" s="28" t="s">
        <v>60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si="1"/>
        <v>10</v>
      </c>
      <c r="K29" s="30" t="s">
        <v>0</v>
      </c>
    </row>
    <row r="30" spans="1:11" ht="15" customHeight="1" thickBot="1" x14ac:dyDescent="0.3">
      <c r="A30" s="23" t="s">
        <v>0</v>
      </c>
      <c r="B30" s="23" t="s">
        <v>0</v>
      </c>
      <c r="C30" s="23" t="s">
        <v>0</v>
      </c>
      <c r="D30" s="24" t="s">
        <v>61</v>
      </c>
      <c r="E30" s="25">
        <v>0</v>
      </c>
      <c r="F30" s="25">
        <v>38445206</v>
      </c>
      <c r="G30" s="25">
        <v>12041953</v>
      </c>
      <c r="H30" s="25">
        <v>0</v>
      </c>
      <c r="I30" s="25">
        <v>73181762</v>
      </c>
      <c r="J30" s="25">
        <f t="shared" si="1"/>
        <v>73181762</v>
      </c>
      <c r="K30" s="26" t="s">
        <v>0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0</v>
      </c>
      <c r="F31" s="29">
        <v>33952272</v>
      </c>
      <c r="G31" s="29">
        <v>11717056</v>
      </c>
      <c r="H31" s="29">
        <v>0</v>
      </c>
      <c r="I31" s="29">
        <v>66103769</v>
      </c>
      <c r="J31" s="29">
        <f t="shared" si="1"/>
        <v>66103769</v>
      </c>
      <c r="K31" s="30" t="s">
        <v>0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0</v>
      </c>
      <c r="F32" s="29">
        <v>3608658</v>
      </c>
      <c r="G32" s="29">
        <v>324897</v>
      </c>
      <c r="H32" s="29">
        <v>0</v>
      </c>
      <c r="I32" s="29">
        <v>6030711</v>
      </c>
      <c r="J32" s="29">
        <f t="shared" si="1"/>
        <v>6030711</v>
      </c>
      <c r="K32" s="30" t="s">
        <v>0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0</v>
      </c>
      <c r="F33" s="29">
        <v>558266</v>
      </c>
      <c r="G33" s="29">
        <v>0</v>
      </c>
      <c r="H33" s="29">
        <v>0</v>
      </c>
      <c r="I33" s="29">
        <v>10</v>
      </c>
      <c r="J33" s="29">
        <f t="shared" si="1"/>
        <v>10</v>
      </c>
      <c r="K33" s="30" t="s">
        <v>0</v>
      </c>
    </row>
    <row r="34" spans="1:11" ht="15" customHeight="1" x14ac:dyDescent="0.25">
      <c r="A34" s="27" t="s">
        <v>0</v>
      </c>
      <c r="B34" s="27" t="s">
        <v>68</v>
      </c>
      <c r="C34" s="27" t="s">
        <v>0</v>
      </c>
      <c r="D34" s="28" t="s">
        <v>69</v>
      </c>
      <c r="E34" s="29">
        <v>0</v>
      </c>
      <c r="F34" s="29">
        <v>558266</v>
      </c>
      <c r="G34" s="29">
        <v>0</v>
      </c>
      <c r="H34" s="29">
        <v>0</v>
      </c>
      <c r="I34" s="29">
        <v>10</v>
      </c>
      <c r="J34" s="29">
        <f t="shared" si="1"/>
        <v>10</v>
      </c>
      <c r="K34" s="30" t="s">
        <v>0</v>
      </c>
    </row>
    <row r="35" spans="1:11" ht="15" customHeight="1" x14ac:dyDescent="0.25">
      <c r="A35" s="27" t="s">
        <v>70</v>
      </c>
      <c r="B35" s="27" t="s">
        <v>0</v>
      </c>
      <c r="C35" s="27" t="s">
        <v>0</v>
      </c>
      <c r="D35" s="28" t="s">
        <v>37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1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68</v>
      </c>
      <c r="C36" s="27" t="s">
        <v>0</v>
      </c>
      <c r="D36" s="28" t="s">
        <v>71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1"/>
        <v>10</v>
      </c>
      <c r="K36" s="30" t="s">
        <v>0</v>
      </c>
    </row>
    <row r="37" spans="1:11" ht="27" customHeight="1" x14ac:dyDescent="0.25">
      <c r="A37" s="27" t="s">
        <v>0</v>
      </c>
      <c r="B37" s="27" t="s">
        <v>0</v>
      </c>
      <c r="C37" s="27" t="s">
        <v>39</v>
      </c>
      <c r="D37" s="28" t="s">
        <v>72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1"/>
        <v>10</v>
      </c>
      <c r="K37" s="30" t="s">
        <v>0</v>
      </c>
    </row>
    <row r="38" spans="1:11" ht="15" customHeight="1" x14ac:dyDescent="0.25">
      <c r="A38" s="27" t="s">
        <v>73</v>
      </c>
      <c r="B38" s="27" t="s">
        <v>0</v>
      </c>
      <c r="C38" s="27" t="s">
        <v>0</v>
      </c>
      <c r="D38" s="28" t="s">
        <v>74</v>
      </c>
      <c r="E38" s="29">
        <v>0</v>
      </c>
      <c r="F38" s="29">
        <v>0</v>
      </c>
      <c r="G38" s="29">
        <v>0</v>
      </c>
      <c r="H38" s="29">
        <v>0</v>
      </c>
      <c r="I38" s="29">
        <v>20</v>
      </c>
      <c r="J38" s="29">
        <f t="shared" si="1"/>
        <v>20</v>
      </c>
      <c r="K38" s="30" t="s">
        <v>0</v>
      </c>
    </row>
    <row r="39" spans="1:11" ht="15" customHeight="1" x14ac:dyDescent="0.25">
      <c r="A39" s="27" t="s">
        <v>0</v>
      </c>
      <c r="B39" s="27" t="s">
        <v>75</v>
      </c>
      <c r="C39" s="27" t="s">
        <v>0</v>
      </c>
      <c r="D39" s="28" t="s">
        <v>76</v>
      </c>
      <c r="E39" s="29">
        <v>0</v>
      </c>
      <c r="F39" s="29">
        <v>0</v>
      </c>
      <c r="G39" s="29">
        <v>0</v>
      </c>
      <c r="H39" s="29">
        <v>0</v>
      </c>
      <c r="I39" s="29">
        <v>20</v>
      </c>
      <c r="J39" s="29">
        <f t="shared" si="1"/>
        <v>20</v>
      </c>
      <c r="K39" s="30" t="s">
        <v>0</v>
      </c>
    </row>
    <row r="40" spans="1:11" ht="15" customHeight="1" x14ac:dyDescent="0.25">
      <c r="A40" s="27" t="s">
        <v>77</v>
      </c>
      <c r="B40" s="27" t="s">
        <v>0</v>
      </c>
      <c r="C40" s="27" t="s">
        <v>0</v>
      </c>
      <c r="D40" s="28" t="s">
        <v>78</v>
      </c>
      <c r="E40" s="29">
        <v>0</v>
      </c>
      <c r="F40" s="29">
        <v>325990</v>
      </c>
      <c r="G40" s="29">
        <v>0</v>
      </c>
      <c r="H40" s="29">
        <v>0</v>
      </c>
      <c r="I40" s="29">
        <v>455211</v>
      </c>
      <c r="J40" s="29">
        <f t="shared" si="1"/>
        <v>455211</v>
      </c>
      <c r="K40" s="30" t="s">
        <v>0</v>
      </c>
    </row>
    <row r="41" spans="1:11" ht="15" customHeight="1" x14ac:dyDescent="0.25">
      <c r="A41" s="27" t="s">
        <v>0</v>
      </c>
      <c r="B41" s="27" t="s">
        <v>79</v>
      </c>
      <c r="C41" s="27" t="s">
        <v>0</v>
      </c>
      <c r="D41" s="28" t="s">
        <v>80</v>
      </c>
      <c r="E41" s="29">
        <v>0</v>
      </c>
      <c r="F41" s="29">
        <v>185250</v>
      </c>
      <c r="G41" s="29">
        <v>0</v>
      </c>
      <c r="H41" s="29">
        <v>0</v>
      </c>
      <c r="I41" s="29">
        <v>112568</v>
      </c>
      <c r="J41" s="29">
        <f t="shared" si="1"/>
        <v>112568</v>
      </c>
      <c r="K41" s="30" t="s">
        <v>0</v>
      </c>
    </row>
    <row r="42" spans="1:11" ht="15" customHeight="1" x14ac:dyDescent="0.25">
      <c r="A42" s="27" t="s">
        <v>0</v>
      </c>
      <c r="B42" s="27" t="s">
        <v>36</v>
      </c>
      <c r="C42" s="27" t="s">
        <v>0</v>
      </c>
      <c r="D42" s="28" t="s">
        <v>81</v>
      </c>
      <c r="E42" s="29">
        <v>0</v>
      </c>
      <c r="F42" s="29">
        <v>44690</v>
      </c>
      <c r="G42" s="29">
        <v>0</v>
      </c>
      <c r="H42" s="29">
        <v>0</v>
      </c>
      <c r="I42" s="29">
        <v>68556</v>
      </c>
      <c r="J42" s="29">
        <f t="shared" si="1"/>
        <v>68556</v>
      </c>
      <c r="K42" s="30" t="s">
        <v>0</v>
      </c>
    </row>
    <row r="43" spans="1:11" ht="15" customHeight="1" x14ac:dyDescent="0.25">
      <c r="A43" s="27" t="s">
        <v>0</v>
      </c>
      <c r="B43" s="27" t="s">
        <v>82</v>
      </c>
      <c r="C43" s="27" t="s">
        <v>0</v>
      </c>
      <c r="D43" s="28" t="s">
        <v>83</v>
      </c>
      <c r="E43" s="29">
        <v>0</v>
      </c>
      <c r="F43" s="29">
        <v>96050</v>
      </c>
      <c r="G43" s="29">
        <v>0</v>
      </c>
      <c r="H43" s="29">
        <v>0</v>
      </c>
      <c r="I43" s="29">
        <v>252801</v>
      </c>
      <c r="J43" s="29">
        <f t="shared" si="1"/>
        <v>252801</v>
      </c>
      <c r="K43" s="30" t="s">
        <v>0</v>
      </c>
    </row>
    <row r="44" spans="1:11" ht="15" customHeight="1" x14ac:dyDescent="0.25">
      <c r="A44" s="27" t="s">
        <v>0</v>
      </c>
      <c r="B44" s="27" t="s">
        <v>84</v>
      </c>
      <c r="C44" s="27" t="s">
        <v>0</v>
      </c>
      <c r="D44" s="28" t="s">
        <v>85</v>
      </c>
      <c r="E44" s="29">
        <v>0</v>
      </c>
      <c r="F44" s="29">
        <v>0</v>
      </c>
      <c r="G44" s="29">
        <v>0</v>
      </c>
      <c r="H44" s="29">
        <v>0</v>
      </c>
      <c r="I44" s="29">
        <v>21286</v>
      </c>
      <c r="J44" s="29">
        <f t="shared" si="1"/>
        <v>21286</v>
      </c>
      <c r="K44" s="30" t="s">
        <v>0</v>
      </c>
    </row>
    <row r="45" spans="1:11" ht="15" customHeight="1" x14ac:dyDescent="0.25">
      <c r="A45" s="27" t="s">
        <v>86</v>
      </c>
      <c r="B45" s="27" t="s">
        <v>0</v>
      </c>
      <c r="C45" s="27" t="s">
        <v>0</v>
      </c>
      <c r="D45" s="28" t="s">
        <v>87</v>
      </c>
      <c r="E45" s="29">
        <v>0</v>
      </c>
      <c r="F45" s="29">
        <v>20</v>
      </c>
      <c r="G45" s="29">
        <v>0</v>
      </c>
      <c r="H45" s="29">
        <v>0</v>
      </c>
      <c r="I45" s="29">
        <v>592021</v>
      </c>
      <c r="J45" s="29">
        <f t="shared" si="1"/>
        <v>592021</v>
      </c>
      <c r="K45" s="30" t="s">
        <v>0</v>
      </c>
    </row>
    <row r="46" spans="1:11" ht="15" customHeight="1" x14ac:dyDescent="0.25">
      <c r="A46" s="27" t="s">
        <v>0</v>
      </c>
      <c r="B46" s="27" t="s">
        <v>14</v>
      </c>
      <c r="C46" s="27" t="s">
        <v>0</v>
      </c>
      <c r="D46" s="28" t="s">
        <v>88</v>
      </c>
      <c r="E46" s="29">
        <v>0</v>
      </c>
      <c r="F46" s="29">
        <v>20</v>
      </c>
      <c r="G46" s="29">
        <v>0</v>
      </c>
      <c r="H46" s="29">
        <v>0</v>
      </c>
      <c r="I46" s="29">
        <v>592021</v>
      </c>
      <c r="J46" s="29">
        <f t="shared" si="1"/>
        <v>592021</v>
      </c>
      <c r="K46" s="30" t="s">
        <v>0</v>
      </c>
    </row>
    <row r="47" spans="1:11" ht="15" customHeight="1" x14ac:dyDescent="0.25">
      <c r="A47" s="27" t="s">
        <v>89</v>
      </c>
      <c r="B47" s="27" t="s">
        <v>0</v>
      </c>
      <c r="C47" s="27" t="s">
        <v>0</v>
      </c>
      <c r="D47" s="28" t="s">
        <v>90</v>
      </c>
      <c r="E47" s="29">
        <v>0</v>
      </c>
      <c r="F47" s="29">
        <v>0</v>
      </c>
      <c r="G47" s="29">
        <v>0</v>
      </c>
      <c r="H47" s="29">
        <v>0</v>
      </c>
      <c r="I47" s="29">
        <v>10</v>
      </c>
      <c r="J47" s="29">
        <f t="shared" si="1"/>
        <v>10</v>
      </c>
      <c r="K47" s="30" t="s">
        <v>0</v>
      </c>
    </row>
    <row r="48" spans="1:11" ht="15" customHeight="1" x14ac:dyDescent="0.25">
      <c r="A48" s="27" t="s">
        <v>0</v>
      </c>
      <c r="B48" s="27" t="s">
        <v>84</v>
      </c>
      <c r="C48" s="27" t="s">
        <v>0</v>
      </c>
      <c r="D48" s="28" t="s">
        <v>91</v>
      </c>
      <c r="E48" s="29">
        <v>0</v>
      </c>
      <c r="F48" s="29">
        <v>0</v>
      </c>
      <c r="G48" s="29">
        <v>0</v>
      </c>
      <c r="H48" s="29">
        <v>0</v>
      </c>
      <c r="I48" s="29">
        <v>10</v>
      </c>
      <c r="J48" s="29">
        <f t="shared" si="1"/>
        <v>10</v>
      </c>
      <c r="K48" s="30" t="s">
        <v>0</v>
      </c>
    </row>
    <row r="49" spans="1:11" ht="1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1:11" ht="1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ht="1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ht="15" customHeight="1" x14ac:dyDescent="0.25">
      <c r="A52" s="31" t="s">
        <v>92</v>
      </c>
      <c r="B52" s="32"/>
      <c r="C52" s="32"/>
      <c r="D52" s="32"/>
      <c r="E52" s="33">
        <v>0</v>
      </c>
      <c r="F52" s="33">
        <v>38445206</v>
      </c>
      <c r="G52" s="33">
        <v>12041953</v>
      </c>
      <c r="H52" s="33">
        <v>0</v>
      </c>
      <c r="I52" s="33">
        <v>73181732</v>
      </c>
      <c r="J52" s="33">
        <v>73181732</v>
      </c>
      <c r="K52" s="34">
        <v>0</v>
      </c>
    </row>
    <row r="53" spans="1:11" ht="15" customHeight="1" x14ac:dyDescent="0.25">
      <c r="A53" s="39" t="s">
        <v>95</v>
      </c>
      <c r="B53" s="40"/>
      <c r="C53" s="40"/>
      <c r="D53" s="40"/>
      <c r="E53" s="40"/>
      <c r="F53" s="40"/>
      <c r="G53" s="40"/>
      <c r="H53" s="40"/>
      <c r="I53" s="40"/>
      <c r="J53" s="36"/>
      <c r="K53" s="36"/>
    </row>
    <row r="54" spans="1:11" ht="5.0999999999999996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</sheetData>
  <mergeCells count="17">
    <mergeCell ref="J10:J11"/>
    <mergeCell ref="K10:K11"/>
    <mergeCell ref="A52:D52"/>
    <mergeCell ref="A53:I53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56</vt:lpstr>
      <vt:lpstr>JR_PAGE_ANCHOR_55_1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2025-09-24T21:58:52Z</dcterms:created>
  <dcterms:modified xsi:type="dcterms:W3CDTF">2025-09-24T21:58:54Z</dcterms:modified>
</cp:coreProperties>
</file>