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7399C12C-1747-416A-8F48-40BD2CAC627C}" xr6:coauthVersionLast="47" xr6:coauthVersionMax="47" xr10:uidLastSave="{00000000-0000-0000-0000-000000000000}"/>
  <bookViews>
    <workbookView xWindow="-120" yWindow="-120" windowWidth="29040" windowHeight="15720" xr2:uid="{1DB66CC6-DF0C-4289-976C-8076432FA2D1}"/>
  </bookViews>
  <sheets>
    <sheet name="cuadro Comparativo analitico 49" sheetId="1" r:id="rId1"/>
  </sheets>
  <definedNames>
    <definedName name="JR_PAGE_ANCHOR_48_1">'cuadro Comparativo analitico 49'!$A$1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K37" i="1" s="1"/>
  <c r="K36" i="1"/>
  <c r="J36" i="1"/>
  <c r="J35" i="1"/>
  <c r="K35" i="1" s="1"/>
  <c r="K34" i="1"/>
  <c r="J34" i="1"/>
  <c r="J33" i="1"/>
  <c r="K33" i="1" s="1"/>
  <c r="J32" i="1"/>
  <c r="K32" i="1" s="1"/>
  <c r="K27" i="1"/>
  <c r="J27" i="1"/>
  <c r="K26" i="1"/>
  <c r="J26" i="1"/>
  <c r="J25" i="1"/>
  <c r="K25" i="1" s="1"/>
  <c r="K21" i="1"/>
  <c r="J21" i="1"/>
  <c r="J20" i="1"/>
  <c r="K20" i="1" s="1"/>
  <c r="K12" i="1"/>
  <c r="J12" i="1"/>
</calcChain>
</file>

<file path=xl/sharedStrings.xml><?xml version="1.0" encoding="utf-8"?>
<sst xmlns="http://schemas.openxmlformats.org/spreadsheetml/2006/main" count="175" uniqueCount="87">
  <si>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</si>
  <si>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</si>
  <si>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</si>
  <si>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</si>
  <si>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</si>
  <si>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</si>
  <si>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</si>
  <si>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</si>
  <si>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AYSÉN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</si>
  <si>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</si>
  <si>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</si>
  <si>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</si>
  <si>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AYSÉN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</si>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</sst>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B6A90-BEE0-43B1-87D5-24532E1EAAA9}">
  <sheetPr codeName="Hoja49">
    <outlinePr summaryBelow="0"/>
    <pageSetUpPr fitToPage="1"/>
  </sheetPr>
  <dimension ref="A1:K46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84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4809778</v>
      </c>
      <c r="F12" s="25">
        <v>5046748</v>
      </c>
      <c r="G12" s="25">
        <v>3385999</v>
      </c>
      <c r="H12" s="25">
        <v>4837873</v>
      </c>
      <c r="I12" s="25">
        <v>4387668</v>
      </c>
      <c r="J12" s="25">
        <f>I12-H12</f>
        <v>-450205</v>
      </c>
      <c r="K12" s="26">
        <f>(J12/H12)</f>
        <v>-9.3058457714784992E-2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63023</v>
      </c>
      <c r="G13" s="29">
        <v>24311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63023</v>
      </c>
      <c r="G14" s="29">
        <v>24311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63013</v>
      </c>
      <c r="G15" s="29">
        <v>0</v>
      </c>
      <c r="H15" s="29">
        <v>0</v>
      </c>
      <c r="I15" s="29">
        <v>0</v>
      </c>
      <c r="J15" s="37"/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42</v>
      </c>
      <c r="D16" s="28" t="s">
        <v>43</v>
      </c>
      <c r="E16" s="29">
        <v>10</v>
      </c>
      <c r="F16" s="29">
        <v>10</v>
      </c>
      <c r="G16" s="29">
        <v>24311</v>
      </c>
      <c r="H16" s="29">
        <v>10</v>
      </c>
      <c r="I16" s="29">
        <v>10</v>
      </c>
      <c r="J16" s="37"/>
      <c r="K16" s="30" t="s">
        <v>0</v>
      </c>
    </row>
    <row r="17" spans="1:11" ht="15" customHeight="1" x14ac:dyDescent="0.25">
      <c r="A17" s="27" t="s">
        <v>44</v>
      </c>
      <c r="B17" s="27" t="s">
        <v>0</v>
      </c>
      <c r="C17" s="27" t="s">
        <v>0</v>
      </c>
      <c r="D17" s="28" t="s">
        <v>45</v>
      </c>
      <c r="E17" s="29">
        <v>20</v>
      </c>
      <c r="F17" s="29">
        <v>20</v>
      </c>
      <c r="G17" s="29">
        <v>10161</v>
      </c>
      <c r="H17" s="29">
        <v>20</v>
      </c>
      <c r="I17" s="29">
        <v>20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14</v>
      </c>
      <c r="C18" s="27" t="s">
        <v>0</v>
      </c>
      <c r="D18" s="28" t="s">
        <v>46</v>
      </c>
      <c r="E18" s="29">
        <v>10</v>
      </c>
      <c r="F18" s="29">
        <v>10</v>
      </c>
      <c r="G18" s="29">
        <v>10161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47</v>
      </c>
      <c r="C19" s="27" t="s">
        <v>0</v>
      </c>
      <c r="D19" s="28" t="s">
        <v>48</v>
      </c>
      <c r="E19" s="29">
        <v>10</v>
      </c>
      <c r="F19" s="29">
        <v>10</v>
      </c>
      <c r="G19" s="29">
        <v>0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6</v>
      </c>
      <c r="B20" s="27" t="s">
        <v>0</v>
      </c>
      <c r="C20" s="27" t="s">
        <v>0</v>
      </c>
      <c r="D20" s="28" t="s">
        <v>49</v>
      </c>
      <c r="E20" s="29">
        <v>4809728</v>
      </c>
      <c r="F20" s="29">
        <v>4660705</v>
      </c>
      <c r="G20" s="29">
        <v>3248567</v>
      </c>
      <c r="H20" s="29">
        <v>4837823</v>
      </c>
      <c r="I20" s="29">
        <v>4387618</v>
      </c>
      <c r="J20" s="29">
        <f>I20-H20</f>
        <v>-450205</v>
      </c>
      <c r="K20" s="30">
        <f>(J20/H20)</f>
        <v>-9.3059419495091084E-2</v>
      </c>
    </row>
    <row r="21" spans="1:11" ht="15" customHeight="1" x14ac:dyDescent="0.25">
      <c r="A21" s="27" t="s">
        <v>0</v>
      </c>
      <c r="B21" s="27" t="s">
        <v>14</v>
      </c>
      <c r="C21" s="27" t="s">
        <v>0</v>
      </c>
      <c r="D21" s="28" t="s">
        <v>50</v>
      </c>
      <c r="E21" s="29">
        <v>4809728</v>
      </c>
      <c r="F21" s="29">
        <v>4660705</v>
      </c>
      <c r="G21" s="29">
        <v>3248567</v>
      </c>
      <c r="H21" s="29">
        <v>4837823</v>
      </c>
      <c r="I21" s="29">
        <v>4387618</v>
      </c>
      <c r="J21" s="29">
        <f>I21-H21</f>
        <v>-450205</v>
      </c>
      <c r="K21" s="30">
        <f>(J21/H21)</f>
        <v>-9.3059419495091084E-2</v>
      </c>
    </row>
    <row r="22" spans="1:11" ht="15" customHeight="1" x14ac:dyDescent="0.25">
      <c r="A22" s="27" t="s">
        <v>51</v>
      </c>
      <c r="B22" s="27" t="s">
        <v>0</v>
      </c>
      <c r="C22" s="27" t="s">
        <v>0</v>
      </c>
      <c r="D22" s="28" t="s">
        <v>52</v>
      </c>
      <c r="E22" s="29">
        <v>0</v>
      </c>
      <c r="F22" s="29">
        <v>0</v>
      </c>
      <c r="G22" s="29">
        <v>102960</v>
      </c>
      <c r="H22" s="29">
        <v>0</v>
      </c>
      <c r="I22" s="29">
        <v>0</v>
      </c>
      <c r="J22" s="37"/>
      <c r="K22" s="30" t="s">
        <v>0</v>
      </c>
    </row>
    <row r="23" spans="1:11" ht="15" customHeight="1" x14ac:dyDescent="0.25">
      <c r="A23" s="27" t="s">
        <v>0</v>
      </c>
      <c r="B23" s="27" t="s">
        <v>53</v>
      </c>
      <c r="C23" s="27" t="s">
        <v>0</v>
      </c>
      <c r="D23" s="28" t="s">
        <v>54</v>
      </c>
      <c r="E23" s="29">
        <v>0</v>
      </c>
      <c r="F23" s="29">
        <v>0</v>
      </c>
      <c r="G23" s="29">
        <v>102960</v>
      </c>
      <c r="H23" s="29">
        <v>0</v>
      </c>
      <c r="I23" s="29">
        <v>0</v>
      </c>
      <c r="J23" s="37"/>
      <c r="K23" s="30" t="s">
        <v>0</v>
      </c>
    </row>
    <row r="24" spans="1:11" ht="15" customHeight="1" x14ac:dyDescent="0.25">
      <c r="A24" s="27" t="s">
        <v>55</v>
      </c>
      <c r="B24" s="27" t="s">
        <v>0</v>
      </c>
      <c r="C24" s="27" t="s">
        <v>0</v>
      </c>
      <c r="D24" s="28" t="s">
        <v>56</v>
      </c>
      <c r="E24" s="29">
        <v>20</v>
      </c>
      <c r="F24" s="29">
        <v>323000</v>
      </c>
      <c r="G24" s="29">
        <v>0</v>
      </c>
      <c r="H24" s="29">
        <v>20</v>
      </c>
      <c r="I24" s="29">
        <v>20</v>
      </c>
      <c r="J24" s="37"/>
      <c r="K24" s="30" t="s">
        <v>0</v>
      </c>
    </row>
    <row r="25" spans="1:11" ht="15" customHeight="1" thickBot="1" x14ac:dyDescent="0.3">
      <c r="A25" s="23" t="s">
        <v>0</v>
      </c>
      <c r="B25" s="23" t="s">
        <v>0</v>
      </c>
      <c r="C25" s="23" t="s">
        <v>0</v>
      </c>
      <c r="D25" s="24" t="s">
        <v>57</v>
      </c>
      <c r="E25" s="25">
        <v>4809778</v>
      </c>
      <c r="F25" s="25">
        <v>5046748</v>
      </c>
      <c r="G25" s="25">
        <v>3109564</v>
      </c>
      <c r="H25" s="25">
        <v>4837873</v>
      </c>
      <c r="I25" s="25">
        <v>4387668</v>
      </c>
      <c r="J25" s="25">
        <f>I25-H25</f>
        <v>-450205</v>
      </c>
      <c r="K25" s="26">
        <f>(J25/H25)</f>
        <v>-9.3058457714784992E-2</v>
      </c>
    </row>
    <row r="26" spans="1:11" ht="15" customHeight="1" x14ac:dyDescent="0.25">
      <c r="A26" s="27" t="s">
        <v>58</v>
      </c>
      <c r="B26" s="27" t="s">
        <v>0</v>
      </c>
      <c r="C26" s="27" t="s">
        <v>0</v>
      </c>
      <c r="D26" s="28" t="s">
        <v>59</v>
      </c>
      <c r="E26" s="29">
        <v>3903458</v>
      </c>
      <c r="F26" s="29">
        <v>3857033</v>
      </c>
      <c r="G26" s="29">
        <v>2201803</v>
      </c>
      <c r="H26" s="29">
        <v>3903458</v>
      </c>
      <c r="I26" s="29">
        <v>3606195</v>
      </c>
      <c r="J26" s="29">
        <f>I26-H26</f>
        <v>-297263</v>
      </c>
      <c r="K26" s="30">
        <f>(J26/H26)</f>
        <v>-7.6153759051589637E-2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735391</v>
      </c>
      <c r="F27" s="29">
        <v>704350</v>
      </c>
      <c r="G27" s="29">
        <v>420028</v>
      </c>
      <c r="H27" s="29">
        <v>758188</v>
      </c>
      <c r="I27" s="29">
        <v>683206</v>
      </c>
      <c r="J27" s="29">
        <f>I27-H27</f>
        <v>-74982</v>
      </c>
      <c r="K27" s="30">
        <f>(J27/H27)</f>
        <v>-9.8896315953299188E-2</v>
      </c>
    </row>
    <row r="28" spans="1:11" ht="15" customHeight="1" x14ac:dyDescent="0.25">
      <c r="A28" s="27" t="s">
        <v>62</v>
      </c>
      <c r="B28" s="27" t="s">
        <v>0</v>
      </c>
      <c r="C28" s="27" t="s">
        <v>0</v>
      </c>
      <c r="D28" s="28" t="s">
        <v>63</v>
      </c>
      <c r="E28" s="29">
        <v>10</v>
      </c>
      <c r="F28" s="29">
        <v>10</v>
      </c>
      <c r="G28" s="29">
        <v>14519</v>
      </c>
      <c r="H28" s="29">
        <v>10</v>
      </c>
      <c r="I28" s="29">
        <v>10</v>
      </c>
      <c r="J28" s="37"/>
      <c r="K28" s="30" t="s">
        <v>0</v>
      </c>
    </row>
    <row r="29" spans="1:11" ht="15" customHeight="1" x14ac:dyDescent="0.25">
      <c r="A29" s="27" t="s">
        <v>0</v>
      </c>
      <c r="B29" s="27" t="s">
        <v>64</v>
      </c>
      <c r="C29" s="27" t="s">
        <v>0</v>
      </c>
      <c r="D29" s="28" t="s">
        <v>65</v>
      </c>
      <c r="E29" s="29">
        <v>10</v>
      </c>
      <c r="F29" s="29">
        <v>10</v>
      </c>
      <c r="G29" s="29">
        <v>14519</v>
      </c>
      <c r="H29" s="29">
        <v>10</v>
      </c>
      <c r="I29" s="29">
        <v>10</v>
      </c>
      <c r="J29" s="37"/>
      <c r="K29" s="30" t="s">
        <v>0</v>
      </c>
    </row>
    <row r="30" spans="1:11" ht="15" customHeight="1" x14ac:dyDescent="0.25">
      <c r="A30" s="27" t="s">
        <v>66</v>
      </c>
      <c r="B30" s="27" t="s">
        <v>0</v>
      </c>
      <c r="C30" s="27" t="s">
        <v>0</v>
      </c>
      <c r="D30" s="28" t="s">
        <v>67</v>
      </c>
      <c r="E30" s="29">
        <v>20</v>
      </c>
      <c r="F30" s="29">
        <v>20</v>
      </c>
      <c r="G30" s="29">
        <v>0</v>
      </c>
      <c r="H30" s="29">
        <v>20</v>
      </c>
      <c r="I30" s="29">
        <v>20</v>
      </c>
      <c r="J30" s="37"/>
      <c r="K30" s="30" t="s">
        <v>0</v>
      </c>
    </row>
    <row r="31" spans="1:11" ht="15" customHeight="1" x14ac:dyDescent="0.25">
      <c r="A31" s="27" t="s">
        <v>0</v>
      </c>
      <c r="B31" s="27" t="s">
        <v>47</v>
      </c>
      <c r="C31" s="27" t="s">
        <v>0</v>
      </c>
      <c r="D31" s="28" t="s">
        <v>68</v>
      </c>
      <c r="E31" s="29">
        <v>20</v>
      </c>
      <c r="F31" s="29">
        <v>20</v>
      </c>
      <c r="G31" s="29">
        <v>0</v>
      </c>
      <c r="H31" s="29">
        <v>20</v>
      </c>
      <c r="I31" s="29">
        <v>20</v>
      </c>
      <c r="J31" s="37"/>
      <c r="K31" s="30" t="s">
        <v>0</v>
      </c>
    </row>
    <row r="32" spans="1:11" ht="15" customHeight="1" x14ac:dyDescent="0.25">
      <c r="A32" s="27" t="s">
        <v>69</v>
      </c>
      <c r="B32" s="27" t="s">
        <v>0</v>
      </c>
      <c r="C32" s="27" t="s">
        <v>0</v>
      </c>
      <c r="D32" s="28" t="s">
        <v>70</v>
      </c>
      <c r="E32" s="29">
        <v>170879</v>
      </c>
      <c r="F32" s="29">
        <v>162335</v>
      </c>
      <c r="G32" s="29">
        <v>150225</v>
      </c>
      <c r="H32" s="29">
        <v>176177</v>
      </c>
      <c r="I32" s="29">
        <v>98217</v>
      </c>
      <c r="J32" s="29">
        <f t="shared" ref="J32:J37" si="0">I32-H32</f>
        <v>-77960</v>
      </c>
      <c r="K32" s="30">
        <f t="shared" ref="K32:K37" si="1">(J32/H32)</f>
        <v>-0.44250952167422536</v>
      </c>
    </row>
    <row r="33" spans="1:11" ht="15" customHeight="1" x14ac:dyDescent="0.25">
      <c r="A33" s="27" t="s">
        <v>0</v>
      </c>
      <c r="B33" s="27" t="s">
        <v>64</v>
      </c>
      <c r="C33" s="27" t="s">
        <v>0</v>
      </c>
      <c r="D33" s="28" t="s">
        <v>71</v>
      </c>
      <c r="E33" s="29">
        <v>114820</v>
      </c>
      <c r="F33" s="29">
        <v>114820</v>
      </c>
      <c r="G33" s="29">
        <v>114600</v>
      </c>
      <c r="H33" s="29">
        <v>118379</v>
      </c>
      <c r="I33" s="29">
        <v>0</v>
      </c>
      <c r="J33" s="29">
        <f t="shared" si="0"/>
        <v>-118379</v>
      </c>
      <c r="K33" s="30">
        <f t="shared" si="1"/>
        <v>-1</v>
      </c>
    </row>
    <row r="34" spans="1:11" ht="15" customHeight="1" x14ac:dyDescent="0.25">
      <c r="A34" s="27" t="s">
        <v>0</v>
      </c>
      <c r="B34" s="27" t="s">
        <v>72</v>
      </c>
      <c r="C34" s="27" t="s">
        <v>0</v>
      </c>
      <c r="D34" s="28" t="s">
        <v>73</v>
      </c>
      <c r="E34" s="29">
        <v>26050</v>
      </c>
      <c r="F34" s="29">
        <v>22080</v>
      </c>
      <c r="G34" s="29">
        <v>15415</v>
      </c>
      <c r="H34" s="29">
        <v>26858</v>
      </c>
      <c r="I34" s="29">
        <v>0</v>
      </c>
      <c r="J34" s="29">
        <f t="shared" si="0"/>
        <v>-26858</v>
      </c>
      <c r="K34" s="30">
        <f t="shared" si="1"/>
        <v>-1</v>
      </c>
    </row>
    <row r="35" spans="1:11" ht="15" customHeight="1" x14ac:dyDescent="0.25">
      <c r="A35" s="27" t="s">
        <v>0</v>
      </c>
      <c r="B35" s="27" t="s">
        <v>36</v>
      </c>
      <c r="C35" s="27" t="s">
        <v>0</v>
      </c>
      <c r="D35" s="28" t="s">
        <v>74</v>
      </c>
      <c r="E35" s="29">
        <v>2605</v>
      </c>
      <c r="F35" s="29">
        <v>2208</v>
      </c>
      <c r="G35" s="29">
        <v>1833</v>
      </c>
      <c r="H35" s="29">
        <v>2686</v>
      </c>
      <c r="I35" s="29">
        <v>2632</v>
      </c>
      <c r="J35" s="29">
        <f t="shared" si="0"/>
        <v>-54</v>
      </c>
      <c r="K35" s="30">
        <f t="shared" si="1"/>
        <v>-2.0104244229337303E-2</v>
      </c>
    </row>
    <row r="36" spans="1:11" ht="15" customHeight="1" x14ac:dyDescent="0.25">
      <c r="A36" s="27" t="s">
        <v>0</v>
      </c>
      <c r="B36" s="27" t="s">
        <v>75</v>
      </c>
      <c r="C36" s="27" t="s">
        <v>0</v>
      </c>
      <c r="D36" s="28" t="s">
        <v>76</v>
      </c>
      <c r="E36" s="29">
        <v>24643</v>
      </c>
      <c r="F36" s="29">
        <v>20887</v>
      </c>
      <c r="G36" s="29">
        <v>17536</v>
      </c>
      <c r="H36" s="29">
        <v>25407</v>
      </c>
      <c r="I36" s="29">
        <v>31538</v>
      </c>
      <c r="J36" s="29">
        <f t="shared" si="0"/>
        <v>6131</v>
      </c>
      <c r="K36" s="30">
        <f t="shared" si="1"/>
        <v>0.2413114496005038</v>
      </c>
    </row>
    <row r="37" spans="1:11" ht="15" customHeight="1" x14ac:dyDescent="0.25">
      <c r="A37" s="27" t="s">
        <v>0</v>
      </c>
      <c r="B37" s="27" t="s">
        <v>77</v>
      </c>
      <c r="C37" s="27" t="s">
        <v>0</v>
      </c>
      <c r="D37" s="28" t="s">
        <v>78</v>
      </c>
      <c r="E37" s="29">
        <v>2761</v>
      </c>
      <c r="F37" s="29">
        <v>2340</v>
      </c>
      <c r="G37" s="29">
        <v>841</v>
      </c>
      <c r="H37" s="29">
        <v>2847</v>
      </c>
      <c r="I37" s="29">
        <v>64047</v>
      </c>
      <c r="J37" s="29">
        <f t="shared" si="0"/>
        <v>61200</v>
      </c>
      <c r="K37" s="30">
        <f t="shared" si="1"/>
        <v>21.496311907270812</v>
      </c>
    </row>
    <row r="38" spans="1:11" ht="15" customHeight="1" x14ac:dyDescent="0.25">
      <c r="A38" s="27" t="s">
        <v>10</v>
      </c>
      <c r="B38" s="27" t="s">
        <v>0</v>
      </c>
      <c r="C38" s="27" t="s">
        <v>0</v>
      </c>
      <c r="D38" s="28" t="s">
        <v>79</v>
      </c>
      <c r="E38" s="29">
        <v>10</v>
      </c>
      <c r="F38" s="29">
        <v>322990</v>
      </c>
      <c r="G38" s="29">
        <v>322989</v>
      </c>
      <c r="H38" s="29">
        <v>10</v>
      </c>
      <c r="I38" s="29">
        <v>10</v>
      </c>
      <c r="J38" s="37"/>
      <c r="K38" s="30" t="s">
        <v>0</v>
      </c>
    </row>
    <row r="39" spans="1:11" ht="15" customHeight="1" x14ac:dyDescent="0.25">
      <c r="A39" s="27" t="s">
        <v>0</v>
      </c>
      <c r="B39" s="27" t="s">
        <v>77</v>
      </c>
      <c r="C39" s="27" t="s">
        <v>0</v>
      </c>
      <c r="D39" s="28" t="s">
        <v>80</v>
      </c>
      <c r="E39" s="29">
        <v>10</v>
      </c>
      <c r="F39" s="29">
        <v>322990</v>
      </c>
      <c r="G39" s="29">
        <v>322989</v>
      </c>
      <c r="H39" s="29">
        <v>10</v>
      </c>
      <c r="I39" s="29">
        <v>10</v>
      </c>
      <c r="J39" s="37"/>
      <c r="K39" s="30" t="s">
        <v>0</v>
      </c>
    </row>
    <row r="40" spans="1:11" ht="15" customHeight="1" x14ac:dyDescent="0.25">
      <c r="A40" s="27" t="s">
        <v>81</v>
      </c>
      <c r="B40" s="27" t="s">
        <v>0</v>
      </c>
      <c r="C40" s="27" t="s">
        <v>0</v>
      </c>
      <c r="D40" s="28" t="s">
        <v>82</v>
      </c>
      <c r="E40" s="29">
        <v>10</v>
      </c>
      <c r="F40" s="29">
        <v>10</v>
      </c>
      <c r="G40" s="29">
        <v>0</v>
      </c>
      <c r="H40" s="29">
        <v>10</v>
      </c>
      <c r="I40" s="29">
        <v>10</v>
      </c>
      <c r="J40" s="37"/>
      <c r="K40" s="30" t="s">
        <v>0</v>
      </c>
    </row>
    <row r="41" spans="1:11" ht="15" customHeight="1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</row>
    <row r="42" spans="1:11" ht="15" customHeight="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</row>
    <row r="43" spans="1:11" ht="15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1:11" ht="15" customHeight="1" x14ac:dyDescent="0.25">
      <c r="A44" s="31" t="s">
        <v>83</v>
      </c>
      <c r="B44" s="32"/>
      <c r="C44" s="32"/>
      <c r="D44" s="32"/>
      <c r="E44" s="33">
        <v>4809738</v>
      </c>
      <c r="F44" s="33">
        <v>4723728</v>
      </c>
      <c r="G44" s="33">
        <v>2786575</v>
      </c>
      <c r="H44" s="33">
        <v>4837833</v>
      </c>
      <c r="I44" s="33">
        <v>4387628</v>
      </c>
      <c r="J44" s="33">
        <v>-450205</v>
      </c>
      <c r="K44" s="34">
        <v>-9.3059227137439429E-2</v>
      </c>
    </row>
    <row r="45" spans="1:11" ht="15" customHeight="1" x14ac:dyDescent="0.25">
      <c r="A45" s="39" t="s">
        <v>86</v>
      </c>
      <c r="B45" s="40"/>
      <c r="C45" s="40"/>
      <c r="D45" s="40"/>
      <c r="E45" s="40"/>
      <c r="F45" s="40"/>
      <c r="G45" s="40"/>
      <c r="H45" s="40"/>
      <c r="I45" s="40"/>
      <c r="J45" s="36"/>
      <c r="K45" s="36"/>
    </row>
    <row r="46" spans="1:11" ht="5.0999999999999996" customHeight="1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</row>
  </sheetData>
  <mergeCells count="17">
    <mergeCell ref="J10:J11"/>
    <mergeCell ref="K10:K11"/>
    <mergeCell ref="A44:D44"/>
    <mergeCell ref="A45:I45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49</vt:lpstr>
      <vt:lpstr>JR_PAGE_ANCHOR_48_1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2025-09-24T21:58:42Z</dcterms:created>
  <dcterms:modified xsi:type="dcterms:W3CDTF">2025-09-24T21:58:43Z</dcterms:modified>
</cp:coreProperties>
</file>