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44CBBD8A-B36E-4487-BF13-F102999383EB}" xr6:coauthVersionLast="47" xr6:coauthVersionMax="47" xr10:uidLastSave="{00000000-0000-0000-0000-000000000000}"/>
  <bookViews>
    <workbookView xWindow="-120" yWindow="-120" windowWidth="29040" windowHeight="15720" xr2:uid="{75270AF8-F67F-4EEC-9AAD-68C29EC0F76C}"/>
  </bookViews>
  <sheets>
    <sheet name="cuadro Comparativo analitico 41" sheetId="1" r:id="rId1"/>
  </sheets>
  <definedNames>
    <definedName name="JR_PAGE_ANCHOR_40_1">'cuadro Comparativo analitico 41'!$A$1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K32" i="1"/>
  <c r="J32" i="1"/>
  <c r="K31" i="1"/>
  <c r="J31" i="1"/>
  <c r="J30" i="1"/>
  <c r="K30" i="1" s="1"/>
  <c r="K25" i="1"/>
  <c r="J25" i="1"/>
  <c r="J24" i="1"/>
  <c r="K24" i="1" s="1"/>
  <c r="K23" i="1"/>
  <c r="J23" i="1"/>
  <c r="J21" i="1"/>
  <c r="K21" i="1" s="1"/>
  <c r="J20" i="1"/>
  <c r="K20" i="1" s="1"/>
  <c r="K12" i="1"/>
  <c r="J12" i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<sst xmlns="http://schemas.openxmlformats.org/spreadsheetml/2006/main" count="161" uniqueCount="83">
  <si>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</si>
  <si>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</si>
  <si>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</si>
  <si>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</si>
  <si>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</si>
  <si>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</si>
  <si>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</si>
  <si>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</si>
  <si>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IQUIQUE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</si>
  <si>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</si>
  <si>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</si>
  <si>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</si>
  <si>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IQUIQUE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</si>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</sst>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CDF1-2036-4B50-B467-C0BC8530D36E}">
  <sheetPr codeName="Hoja41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4186649</v>
      </c>
      <c r="F12" s="25">
        <v>4330842</v>
      </c>
      <c r="G12" s="25">
        <v>2355675</v>
      </c>
      <c r="H12" s="25">
        <v>4213414</v>
      </c>
      <c r="I12" s="25">
        <v>3798546</v>
      </c>
      <c r="J12" s="25">
        <f>I12-H12</f>
        <v>-414868</v>
      </c>
      <c r="K12" s="26">
        <f>(J12/H12)</f>
        <v>-9.8463621186999431E-2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126246</v>
      </c>
      <c r="G13" s="29">
        <v>78973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126246</v>
      </c>
      <c r="G14" s="29">
        <v>78973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126236</v>
      </c>
      <c r="G15" s="29">
        <v>78973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122538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122538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4186599</v>
      </c>
      <c r="F20" s="29">
        <v>4055136</v>
      </c>
      <c r="G20" s="29">
        <v>2154164</v>
      </c>
      <c r="H20" s="29">
        <v>4213364</v>
      </c>
      <c r="I20" s="29">
        <v>3798496</v>
      </c>
      <c r="J20" s="29">
        <f>I20-H20</f>
        <v>-414868</v>
      </c>
      <c r="K20" s="30">
        <f>(J20/H20)</f>
        <v>-9.8464789655012E-2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4186599</v>
      </c>
      <c r="F21" s="29">
        <v>4055136</v>
      </c>
      <c r="G21" s="29">
        <v>2154164</v>
      </c>
      <c r="H21" s="29">
        <v>4213364</v>
      </c>
      <c r="I21" s="29">
        <v>3798496</v>
      </c>
      <c r="J21" s="29">
        <f>I21-H21</f>
        <v>-414868</v>
      </c>
      <c r="K21" s="30">
        <f>(J21/H21)</f>
        <v>-9.8464789655012E-2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149440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4186649</v>
      </c>
      <c r="F23" s="25">
        <v>4330842</v>
      </c>
      <c r="G23" s="25">
        <v>2445941</v>
      </c>
      <c r="H23" s="25">
        <v>4213414</v>
      </c>
      <c r="I23" s="25">
        <v>3798546</v>
      </c>
      <c r="J23" s="25">
        <f>I23-H23</f>
        <v>-414868</v>
      </c>
      <c r="K23" s="26">
        <f>(J23/H23)</f>
        <v>-9.8463621186999431E-2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3323206</v>
      </c>
      <c r="F24" s="29">
        <v>3351601</v>
      </c>
      <c r="G24" s="29">
        <v>1824647</v>
      </c>
      <c r="H24" s="29">
        <v>3323206</v>
      </c>
      <c r="I24" s="29">
        <v>3028597</v>
      </c>
      <c r="J24" s="29">
        <f>I24-H24</f>
        <v>-294609</v>
      </c>
      <c r="K24" s="30">
        <f>(J24/H24)</f>
        <v>-8.8652042635936498E-2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754374</v>
      </c>
      <c r="F25" s="29">
        <v>726203</v>
      </c>
      <c r="G25" s="29">
        <v>420602</v>
      </c>
      <c r="H25" s="29">
        <v>777760</v>
      </c>
      <c r="I25" s="29">
        <v>726582</v>
      </c>
      <c r="J25" s="29">
        <f>I25-H25</f>
        <v>-51178</v>
      </c>
      <c r="K25" s="30">
        <f>(J25/H25)</f>
        <v>-6.5801789755194406E-2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5256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5256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109019</v>
      </c>
      <c r="F30" s="29">
        <v>103568</v>
      </c>
      <c r="G30" s="29">
        <v>46561</v>
      </c>
      <c r="H30" s="29">
        <v>112398</v>
      </c>
      <c r="I30" s="29">
        <v>43317</v>
      </c>
      <c r="J30" s="29">
        <f>I30-H30</f>
        <v>-69081</v>
      </c>
      <c r="K30" s="30">
        <f>(J30/H30)</f>
        <v>-0.61461058025943527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13971</v>
      </c>
      <c r="F31" s="29">
        <v>13272</v>
      </c>
      <c r="G31" s="29">
        <v>1737</v>
      </c>
      <c r="H31" s="29">
        <v>14404</v>
      </c>
      <c r="I31" s="29">
        <v>0</v>
      </c>
      <c r="J31" s="29">
        <f>I31-H31</f>
        <v>-14404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32426</v>
      </c>
      <c r="F32" s="29">
        <v>30805</v>
      </c>
      <c r="G32" s="29">
        <v>3756</v>
      </c>
      <c r="H32" s="29">
        <v>33431</v>
      </c>
      <c r="I32" s="29">
        <v>1737</v>
      </c>
      <c r="J32" s="29">
        <f>I32-H32</f>
        <v>-31694</v>
      </c>
      <c r="K32" s="30">
        <f>(J32/H32)</f>
        <v>-0.94804223624779393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27236</v>
      </c>
      <c r="F33" s="29">
        <v>25874</v>
      </c>
      <c r="G33" s="29">
        <v>18298</v>
      </c>
      <c r="H33" s="29">
        <v>28080</v>
      </c>
      <c r="I33" s="29">
        <v>27518</v>
      </c>
      <c r="J33" s="29">
        <f>I33-H33</f>
        <v>-562</v>
      </c>
      <c r="K33" s="30">
        <f>(J33/H33)</f>
        <v>-2.0014245014245015E-2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35386</v>
      </c>
      <c r="F34" s="29">
        <v>33617</v>
      </c>
      <c r="G34" s="29">
        <v>22770</v>
      </c>
      <c r="H34" s="29">
        <v>36483</v>
      </c>
      <c r="I34" s="29">
        <v>14062</v>
      </c>
      <c r="J34" s="29">
        <f>I34-H34</f>
        <v>-22421</v>
      </c>
      <c r="K34" s="30">
        <f>(J34/H34)</f>
        <v>-0.6145602061233999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149430</v>
      </c>
      <c r="G35" s="29">
        <v>148875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149430</v>
      </c>
      <c r="G36" s="29">
        <v>148875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4186609</v>
      </c>
      <c r="F41" s="33">
        <v>4181382</v>
      </c>
      <c r="G41" s="33">
        <v>2297066</v>
      </c>
      <c r="H41" s="33">
        <v>4213374</v>
      </c>
      <c r="I41" s="33">
        <v>3798506</v>
      </c>
      <c r="J41" s="33">
        <v>-414868</v>
      </c>
      <c r="K41" s="34">
        <v>-9.8464555959190903E-2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41</vt:lpstr>
      <vt:lpstr>JR_PAGE_ANCHOR_40_1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2025-09-24T21:58:29Z</dcterms:created>
  <dcterms:modified xsi:type="dcterms:W3CDTF">2025-09-24T21:58:31Z</dcterms:modified>
</cp:coreProperties>
</file>