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EDUCACIÓN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09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LOCAL DE EDUCACIÓN LLANQUIHUE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29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SERVICIO EDUCATIVO LLANQUIHUE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02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4.776939E7</v>
      </c>
      <c r="F12" s="31" t="n">
        <v>5.1733966E7</v>
      </c>
      <c r="G12" s="31" t="n">
        <v>3.3737773E7</v>
      </c>
      <c r="H12" s="31" t="n">
        <v>4.7935631E7</v>
      </c>
      <c r="I12" s="31" t="n">
        <v>4.9440572E7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4.4576982E7</v>
      </c>
      <c r="F13" s="35" t="n">
        <v>4.4315063E7</v>
      </c>
      <c r="G13" s="35" t="n">
        <v>2.9534037E7</v>
      </c>
      <c r="H13" s="35" t="n">
        <v>4.464426E7</v>
      </c>
      <c r="I13" s="35" t="n">
        <v>4.6777243E7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4.4576982E7</v>
      </c>
      <c r="F14" s="35" t="n">
        <v>4.4315063E7</v>
      </c>
      <c r="G14" s="35" t="n">
        <v>2.9534037E7</v>
      </c>
      <c r="H14" s="35" t="n">
        <v>4.464426E7</v>
      </c>
      <c r="I14" s="35" t="n">
        <v>4.6777243E7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001</t>
          </r>
        </is>
      </c>
      <c r="D15" s="34" t="inlineStr">
        <is>
          <r>
            <rPr>
              <rFont val="Times New Roman"/>
              <sz val="10.0"/>
            </rPr>
            <t xml:space="preserve">Subvenciones a los Establecimientos Educacionales</t>
          </r>
        </is>
      </c>
      <c r="E15" s="35" t="n">
        <v>4.0430187E7</v>
      </c>
      <c r="F15" s="35" t="n">
        <v>4.0159205E7</v>
      </c>
      <c r="G15" s="35" t="n">
        <v>2.5961426E7</v>
      </c>
      <c r="H15" s="35" t="n">
        <v>4.0430187E7</v>
      </c>
      <c r="I15" s="35" t="n">
        <v>3.9539708E7</v>
      </c>
      <c r="J15" s="35" t="inlineStr">
        <f>I15-H15</f>
        <is/>
      </c>
      <c r="K15" s="36" t="inlineStr">
        <f>(J15/H15)</f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002</t>
          </r>
        </is>
      </c>
      <c r="D16" s="34" t="inlineStr">
        <is>
          <r>
            <rPr>
              <rFont val="Times New Roman"/>
              <sz val="10.0"/>
            </rPr>
            <t xml:space="preserve">Junta Nacional de Jardines Infantiles</t>
          </r>
        </is>
      </c>
      <c r="E16" s="35" t="n">
        <v>1976477.0</v>
      </c>
      <c r="F16" s="35" t="n">
        <v>1963230.0</v>
      </c>
      <c r="G16" s="35" t="n">
        <v>1402343.0</v>
      </c>
      <c r="H16" s="35" t="n">
        <v>1976477.0</v>
      </c>
      <c r="I16" s="35" t="n">
        <v>1976738.0</v>
      </c>
      <c r="J16" s="35" t="inlineStr">
        <f>I16-H16</f>
        <is/>
      </c>
      <c r="K16" s="36" t="inlineStr">
        <f>(J16/H16)</f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004</t>
          </r>
        </is>
      </c>
      <c r="D17" s="34" t="inlineStr">
        <is>
          <r>
            <rPr>
              <rFont val="Times New Roman"/>
              <sz val="10.0"/>
            </rPr>
            <t xml:space="preserve">Dirección de Educación Pública Programa 02</t>
          </r>
        </is>
      </c>
      <c r="E17" s="35" t="n">
        <v>2170268.0</v>
      </c>
      <c r="F17" s="35" t="n">
        <v>2191068.0</v>
      </c>
      <c r="G17" s="35" t="n">
        <v>2170268.0</v>
      </c>
      <c r="H17" s="35" t="n">
        <v>2237546.0</v>
      </c>
      <c r="I17" s="35" t="n">
        <v>5260747.0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005</t>
          </r>
        </is>
      </c>
      <c r="D18" s="34" t="inlineStr">
        <is>
          <r>
            <rPr>
              <rFont val="Times New Roman"/>
              <sz val="10.0"/>
            </rPr>
            <t xml:space="preserve">Subsecretaría de Educación</t>
          </r>
        </is>
      </c>
      <c r="E18" s="35" t="n">
        <v>40.0</v>
      </c>
      <c r="F18" s="35" t="n">
        <v>1550.0</v>
      </c>
      <c r="G18" s="35" t="n">
        <v>0.0</v>
      </c>
      <c r="H18" s="35" t="n">
        <v>40.0</v>
      </c>
      <c r="I18" s="35" t="n">
        <v>40.0</v>
      </c>
      <c r="J18" s="37" t="inlineStr"/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201</t>
          </r>
        </is>
      </c>
      <c r="D19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9" s="35" t="n">
        <v>10.0</v>
      </c>
      <c r="F19" s="35" t="n">
        <v>10.0</v>
      </c>
      <c r="G19" s="35" t="n">
        <v>0.0</v>
      </c>
      <c r="H19" s="35" t="n">
        <v>10.0</v>
      </c>
      <c r="I19" s="35" t="n">
        <v>10.0</v>
      </c>
      <c r="J19" s="37" t="inlineStr"/>
      <c r="K19" s="36" t="inlineStr">
        <f/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0" s="35" t="n">
        <v>20.0</v>
      </c>
      <c r="F20" s="35" t="n">
        <v>20.0</v>
      </c>
      <c r="G20" s="35" t="n">
        <v>715905.0</v>
      </c>
      <c r="H20" s="35" t="n">
        <v>20.0</v>
      </c>
      <c r="I20" s="35" t="n">
        <v>10.0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1" s="35" t="n">
        <v>10.0</v>
      </c>
      <c r="F21" s="35" t="n">
        <v>10.0</v>
      </c>
      <c r="G21" s="35" t="n">
        <v>708328.0</v>
      </c>
      <c r="H21" s="35" t="n">
        <v>10.0</v>
      </c>
      <c r="I21" s="35" t="n">
        <v>10.0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99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</t>
          </r>
        </is>
      </c>
      <c r="E22" s="35" t="n">
        <v>10.0</v>
      </c>
      <c r="F22" s="35" t="n">
        <v>10.0</v>
      </c>
      <c r="G22" s="35" t="n">
        <v>7577.0</v>
      </c>
      <c r="H22" s="35" t="n">
        <v>10.0</v>
      </c>
      <c r="I22" s="35" t="n">
        <v>0.0</v>
      </c>
      <c r="J22" s="35" t="inlineStr">
        <f>I22-H22</f>
        <is/>
      </c>
      <c r="K22" s="36" t="inlineStr">
        <f>(J22/H22)</f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09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APORTE FISCAL</t>
          </r>
        </is>
      </c>
      <c r="E23" s="35" t="n">
        <v>0.0</v>
      </c>
      <c r="F23" s="35" t="n">
        <v>1716293.0</v>
      </c>
      <c r="G23" s="35" t="n">
        <v>1422228.0</v>
      </c>
      <c r="H23" s="35" t="n">
        <v>0.0</v>
      </c>
      <c r="I23" s="35" t="n">
        <v>0.0</v>
      </c>
      <c r="J23" s="37" t="inlineStr"/>
      <c r="K23" s="36" t="inlineStr">
        <f/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Libre</t>
          </r>
        </is>
      </c>
      <c r="E24" s="35" t="n">
        <v>0.0</v>
      </c>
      <c r="F24" s="35" t="n">
        <v>1716293.0</v>
      </c>
      <c r="G24" s="35" t="n">
        <v>1422228.0</v>
      </c>
      <c r="H24" s="35" t="n">
        <v>0.0</v>
      </c>
      <c r="I24" s="35" t="n">
        <v>0.0</v>
      </c>
      <c r="J24" s="37" t="inlineStr"/>
      <c r="K24" s="36" t="inlineStr">
        <f/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13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25" s="35" t="n">
        <v>3192378.0</v>
      </c>
      <c r="F25" s="35" t="n">
        <v>3036407.0</v>
      </c>
      <c r="G25" s="35" t="n">
        <v>2065603.0</v>
      </c>
      <c r="H25" s="35" t="n">
        <v>3291341.0</v>
      </c>
      <c r="I25" s="35" t="n">
        <v>2663309.0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02</t>
          </r>
        </is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Del Gobierno Central</t>
          </r>
        </is>
      </c>
      <c r="E26" s="35" t="n">
        <v>3192378.0</v>
      </c>
      <c r="F26" s="35" t="n">
        <v>3036407.0</v>
      </c>
      <c r="G26" s="35" t="n">
        <v>2065603.0</v>
      </c>
      <c r="H26" s="35" t="n">
        <v>3291341.0</v>
      </c>
      <c r="I26" s="35" t="n">
        <v>2663309.0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002</t>
          </r>
        </is>
      </c>
      <c r="D27" s="34" t="inlineStr">
        <is>
          <r>
            <rPr>
              <rFont val="Times New Roman"/>
              <sz val="10.0"/>
            </rPr>
            <t xml:space="preserve">Dirección de Educación Pública</t>
          </r>
        </is>
      </c>
      <c r="E27" s="35" t="n">
        <v>3192338.0</v>
      </c>
      <c r="F27" s="35" t="n">
        <v>2893338.0</v>
      </c>
      <c r="G27" s="35" t="n">
        <v>1922574.0</v>
      </c>
      <c r="H27" s="35" t="n">
        <v>3291301.0</v>
      </c>
      <c r="I27" s="35" t="n">
        <v>2663279.0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003</t>
          </r>
        </is>
      </c>
      <c r="D28" s="34" t="inlineStr">
        <is>
          <r>
            <rPr>
              <rFont val="Times New Roman"/>
              <sz val="10.0"/>
            </rPr>
            <t xml:space="preserve">Junta Nacional de Jardines Infantiles</t>
          </r>
        </is>
      </c>
      <c r="E28" s="35" t="n">
        <v>10.0</v>
      </c>
      <c r="F28" s="35" t="n">
        <v>10.0</v>
      </c>
      <c r="G28" s="35" t="n">
        <v>0.0</v>
      </c>
      <c r="H28" s="35" t="n">
        <v>10.0</v>
      </c>
      <c r="I28" s="35" t="n">
        <v>0.0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005</t>
          </r>
        </is>
      </c>
      <c r="D29" s="34" t="inlineStr">
        <is>
          <r>
            <rPr>
              <rFont val="Times New Roman"/>
              <sz val="10.0"/>
            </rPr>
            <t xml:space="preserve">Subsecretaría de Educación</t>
          </r>
        </is>
      </c>
      <c r="E29" s="35" t="n">
        <v>30.0</v>
      </c>
      <c r="F29" s="35" t="n">
        <v>143059.0</v>
      </c>
      <c r="G29" s="35" t="n">
        <v>143029.0</v>
      </c>
      <c r="H29" s="35" t="n">
        <v>30.0</v>
      </c>
      <c r="I29" s="35" t="n">
        <v>30.0</v>
      </c>
      <c r="J29" s="37" t="inlineStr"/>
      <c r="K29" s="36" t="inlineStr">
        <f/>
        <is/>
      </c>
      <c r="L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15</t>
          </r>
        </is>
      </c>
      <c r="B30" s="33" t="inlineStr">
        <is/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SALDO INICIAL DE CAJA</t>
          </r>
        </is>
      </c>
      <c r="E30" s="35" t="n">
        <v>10.0</v>
      </c>
      <c r="F30" s="35" t="n">
        <v>2666183.0</v>
      </c>
      <c r="G30" s="35" t="n">
        <v>0.0</v>
      </c>
      <c r="H30" s="35" t="n">
        <v>10.0</v>
      </c>
      <c r="I30" s="35" t="n">
        <v>10.0</v>
      </c>
      <c r="J30" s="37" t="inlineStr"/>
      <c r="K30" s="36" t="inlineStr">
        <f/>
        <is/>
      </c>
      <c r="L30" s="3" t="inlineStr"/>
    </row>
    <row r="31" customHeight="1" ht="15">
      <c r="A31" s="29" t="inlineStr">
        <is/>
      </c>
      <c r="B31" s="29" t="inlineStr">
        <is/>
      </c>
      <c r="C31" s="29" t="inlineStr">
        <is/>
      </c>
      <c r="D31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1" s="31" t="n">
        <v>4.776939E7</v>
      </c>
      <c r="F31" s="31" t="n">
        <v>5.1733966E7</v>
      </c>
      <c r="G31" s="31" t="n">
        <v>3.4422677E7</v>
      </c>
      <c r="H31" s="31" t="n">
        <v>4.7935631E7</v>
      </c>
      <c r="I31" s="31" t="n">
        <v>4.9440572E7</v>
      </c>
      <c r="J31" s="31" t="inlineStr">
        <f>I31-H31</f>
        <is/>
      </c>
      <c r="K31" s="32" t="inlineStr">
        <f>(J31/H31)</f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21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GASTOS EN PERSONAL</t>
          </r>
        </is>
      </c>
      <c r="E32" s="35" t="n">
        <v>3.4981342E7</v>
      </c>
      <c r="F32" s="35" t="n">
        <v>3.6464684E7</v>
      </c>
      <c r="G32" s="35" t="n">
        <v>2.6402848E7</v>
      </c>
      <c r="H32" s="35" t="n">
        <v>3.4981342E7</v>
      </c>
      <c r="I32" s="35" t="n">
        <v>3.7414815E7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22</t>
          </r>
        </is>
      </c>
      <c r="B33" s="33" t="inlineStr">
        <is/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3" s="35" t="n">
        <v>7942761.0</v>
      </c>
      <c r="F33" s="35" t="n">
        <v>7963561.0</v>
      </c>
      <c r="G33" s="35" t="n">
        <v>3139932.0</v>
      </c>
      <c r="H33" s="35" t="n">
        <v>7984895.0</v>
      </c>
      <c r="I33" s="35" t="n">
        <v>8478531.0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23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4" s="35" t="n">
        <v>811093.0</v>
      </c>
      <c r="F34" s="35" t="n">
        <v>761325.0</v>
      </c>
      <c r="G34" s="35" t="n">
        <v>1046569.0</v>
      </c>
      <c r="H34" s="35" t="n">
        <v>836237.0</v>
      </c>
      <c r="I34" s="35" t="n">
        <v>10.0</v>
      </c>
      <c r="J34" s="35" t="inlineStr">
        <f>I34-H34</f>
        <is/>
      </c>
      <c r="K34" s="36" t="inlineStr">
        <f>(J34/H34)</f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35" s="35" t="n">
        <v>49768.0</v>
      </c>
      <c r="F35" s="35" t="n">
        <v>0.0</v>
      </c>
      <c r="G35" s="35" t="n">
        <v>0.0</v>
      </c>
      <c r="H35" s="35" t="n">
        <v>51311.0</v>
      </c>
      <c r="I35" s="35" t="n">
        <v>0.0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03</t>
          </r>
        </is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36" s="35" t="n">
        <v>761325.0</v>
      </c>
      <c r="F36" s="35" t="n">
        <v>761325.0</v>
      </c>
      <c r="G36" s="35" t="n">
        <v>1046569.0</v>
      </c>
      <c r="H36" s="35" t="n">
        <v>784926.0</v>
      </c>
      <c r="I36" s="35" t="n">
        <v>10.0</v>
      </c>
      <c r="J36" s="35" t="inlineStr">
        <f>I36-H36</f>
        <is/>
      </c>
      <c r="K36" s="36" t="inlineStr">
        <f>(J36/H36)</f>
        <is/>
      </c>
      <c r="L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24</t>
          </r>
        </is>
      </c>
      <c r="B37" s="33" t="inlineStr">
        <is/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37" s="35" t="n">
        <v>10.0</v>
      </c>
      <c r="F37" s="35" t="n">
        <v>10.0</v>
      </c>
      <c r="G37" s="35" t="n">
        <v>0.0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03</t>
          </r>
        </is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38" s="35" t="n">
        <v>10.0</v>
      </c>
      <c r="F38" s="35" t="n">
        <v>10.0</v>
      </c>
      <c r="G38" s="35" t="n">
        <v>0.0</v>
      </c>
      <c r="H38" s="35" t="n">
        <v>10.0</v>
      </c>
      <c r="I38" s="35" t="n">
        <v>10.0</v>
      </c>
      <c r="J38" s="37" t="inlineStr"/>
      <c r="K38" s="36" t="inlineStr">
        <f/>
        <is/>
      </c>
      <c r="L38" s="3" t="inlineStr"/>
    </row>
    <row r="39" customHeight="1" ht="27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001</t>
          </r>
        </is>
      </c>
      <c r="D39" s="34" t="inlineStr">
        <is>
          <r>
            <rPr>
              <rFont val="Times New Roman"/>
              <sz val="10.0"/>
            </rPr>
            <t xml:space="preserve">Convenios para el Mejoramiento de la Calidad de la Educación</t>
          </r>
        </is>
      </c>
      <c r="E39" s="35" t="n">
        <v>10.0</v>
      </c>
      <c r="F39" s="35" t="n">
        <v>10.0</v>
      </c>
      <c r="G39" s="35" t="n">
        <v>0.0</v>
      </c>
      <c r="H39" s="35" t="n">
        <v>10.0</v>
      </c>
      <c r="I39" s="35" t="n">
        <v>10.0</v>
      </c>
      <c r="J39" s="37" t="inlineStr"/>
      <c r="K39" s="36" t="inlineStr">
        <f/>
        <is/>
      </c>
      <c r="L39" s="3" t="inlineStr"/>
    </row>
    <row r="40" customHeight="1" ht="15">
      <c r="A40" s="33" t="inlineStr">
        <is>
          <r>
            <rPr>
              <rFont val="Times New Roman"/>
              <sz val="10.0"/>
            </rPr>
            <t xml:space="preserve">25</t>
          </r>
        </is>
      </c>
      <c r="B40" s="33" t="inlineStr">
        <is/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INTEGROS AL FISCO</t>
          </r>
        </is>
      </c>
      <c r="E40" s="35" t="n">
        <v>20.0</v>
      </c>
      <c r="F40" s="35" t="n">
        <v>20.0</v>
      </c>
      <c r="G40" s="35" t="n">
        <v>423860.0</v>
      </c>
      <c r="H40" s="35" t="n">
        <v>20.0</v>
      </c>
      <c r="I40" s="35" t="n">
        <v>20.0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99</t>
          </r>
        </is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1" s="35" t="n">
        <v>20.0</v>
      </c>
      <c r="F41" s="35" t="n">
        <v>20.0</v>
      </c>
      <c r="G41" s="35" t="n">
        <v>423860.0</v>
      </c>
      <c r="H41" s="35" t="n">
        <v>20.0</v>
      </c>
      <c r="I41" s="35" t="n">
        <v>20.0</v>
      </c>
      <c r="J41" s="37" t="inlineStr"/>
      <c r="K41" s="36" t="inlineStr">
        <f/>
        <is/>
      </c>
      <c r="L41" s="3" t="inlineStr"/>
    </row>
    <row r="42" customHeight="1" ht="15">
      <c r="A42" s="33" t="inlineStr">
        <is>
          <r>
            <rPr>
              <rFont val="Times New Roman"/>
              <sz val="10.0"/>
            </rPr>
            <t xml:space="preserve">29</t>
          </r>
        </is>
      </c>
      <c r="B42" s="33" t="inlineStr">
        <is/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42" s="35" t="n">
        <v>841806.0</v>
      </c>
      <c r="F42" s="35" t="n">
        <v>984835.0</v>
      </c>
      <c r="G42" s="35" t="n">
        <v>203471.0</v>
      </c>
      <c r="H42" s="35" t="n">
        <v>841806.0</v>
      </c>
      <c r="I42" s="35" t="n">
        <v>883897.0</v>
      </c>
      <c r="J42" s="35" t="inlineStr">
        <f>I42-H42</f>
        <is/>
      </c>
      <c r="K42" s="36" t="inlineStr">
        <f>(J42/H42)</f>
        <is/>
      </c>
      <c r="L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04</t>
          </r>
        </is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Mobiliario y Otros</t>
          </r>
        </is>
      </c>
      <c r="E43" s="35" t="n">
        <v>43923.0</v>
      </c>
      <c r="F43" s="35" t="n">
        <v>78992.0</v>
      </c>
      <c r="G43" s="35" t="n">
        <v>28721.0</v>
      </c>
      <c r="H43" s="35" t="n">
        <v>43923.0</v>
      </c>
      <c r="I43" s="35" t="n">
        <v>46119.0</v>
      </c>
      <c r="J43" s="35" t="inlineStr">
        <f>I43-H43</f>
        <is/>
      </c>
      <c r="K43" s="36" t="inlineStr">
        <f>(J43/H43)</f>
        <is/>
      </c>
      <c r="L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05</t>
          </r>
        </is>
      </c>
      <c r="C44" s="33" t="inlineStr">
        <is/>
      </c>
      <c r="D44" s="34" t="inlineStr">
        <is>
          <r>
            <rPr>
              <rFont val="Times New Roman"/>
              <sz val="10.0"/>
            </rPr>
            <t xml:space="preserve">Máquinas y Equipos</t>
          </r>
        </is>
      </c>
      <c r="E44" s="35" t="n">
        <v>183018.0</v>
      </c>
      <c r="F44" s="35" t="n">
        <v>266814.0</v>
      </c>
      <c r="G44" s="35" t="n">
        <v>2404.0</v>
      </c>
      <c r="H44" s="35" t="n">
        <v>183018.0</v>
      </c>
      <c r="I44" s="35" t="n">
        <v>192169.0</v>
      </c>
      <c r="J44" s="35" t="inlineStr">
        <f>I44-H44</f>
        <is/>
      </c>
      <c r="K44" s="36" t="inlineStr">
        <f>(J44/H44)</f>
        <is/>
      </c>
      <c r="L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06</t>
          </r>
        </is>
      </c>
      <c r="C45" s="33" t="inlineStr">
        <is/>
      </c>
      <c r="D45" s="34" t="inlineStr">
        <is>
          <r>
            <rPr>
              <rFont val="Times New Roman"/>
              <sz val="10.0"/>
            </rPr>
            <t xml:space="preserve">Equipos Informáticos</t>
          </r>
        </is>
      </c>
      <c r="E45" s="35" t="n">
        <v>230315.0</v>
      </c>
      <c r="F45" s="35" t="n">
        <v>254479.0</v>
      </c>
      <c r="G45" s="35" t="n">
        <v>124129.0</v>
      </c>
      <c r="H45" s="35" t="n">
        <v>230315.0</v>
      </c>
      <c r="I45" s="35" t="n">
        <v>241831.0</v>
      </c>
      <c r="J45" s="35" t="inlineStr">
        <f>I45-H45</f>
        <is/>
      </c>
      <c r="K45" s="36" t="inlineStr">
        <f>(J45/H45)</f>
        <is/>
      </c>
      <c r="L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07</t>
          </r>
        </is>
      </c>
      <c r="C46" s="33" t="inlineStr">
        <is/>
      </c>
      <c r="D46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46" s="35" t="n">
        <v>384550.0</v>
      </c>
      <c r="F46" s="35" t="n">
        <v>384550.0</v>
      </c>
      <c r="G46" s="35" t="n">
        <v>48217.0</v>
      </c>
      <c r="H46" s="35" t="n">
        <v>384550.0</v>
      </c>
      <c r="I46" s="35" t="n">
        <v>403778.0</v>
      </c>
      <c r="J46" s="35" t="inlineStr">
        <f>I46-H46</f>
        <is/>
      </c>
      <c r="K46" s="36" t="inlineStr">
        <f>(J46/H46)</f>
        <is/>
      </c>
      <c r="L46" s="3" t="inlineStr"/>
    </row>
    <row r="47" customHeight="1" ht="15">
      <c r="A47" s="33" t="inlineStr">
        <is>
          <r>
            <rPr>
              <rFont val="Times New Roman"/>
              <sz val="10.0"/>
            </rPr>
            <t xml:space="preserve">31</t>
          </r>
        </is>
      </c>
      <c r="B47" s="33" t="inlineStr">
        <is/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E47" s="35" t="n">
        <v>3192348.0</v>
      </c>
      <c r="F47" s="35" t="n">
        <v>2893348.0</v>
      </c>
      <c r="G47" s="35" t="n">
        <v>526185.0</v>
      </c>
      <c r="H47" s="35" t="n">
        <v>3291311.0</v>
      </c>
      <c r="I47" s="35" t="n">
        <v>2663279.0</v>
      </c>
      <c r="J47" s="35" t="inlineStr">
        <f>I47-H47</f>
        <is/>
      </c>
      <c r="K47" s="36" t="inlineStr">
        <f>(J47/H47)</f>
        <is/>
      </c>
      <c r="L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02</t>
          </r>
        </is>
      </c>
      <c r="C48" s="33" t="inlineStr">
        <is/>
      </c>
      <c r="D48" s="34" t="inlineStr">
        <is>
          <r>
            <rPr>
              <rFont val="Times New Roman"/>
              <sz val="10.0"/>
            </rPr>
            <t xml:space="preserve">Proyectos</t>
          </r>
        </is>
      </c>
      <c r="E48" s="35" t="n">
        <v>3192348.0</v>
      </c>
      <c r="F48" s="35" t="n">
        <v>2893348.0</v>
      </c>
      <c r="G48" s="35" t="n">
        <v>526185.0</v>
      </c>
      <c r="H48" s="35" t="n">
        <v>3291311.0</v>
      </c>
      <c r="I48" s="35" t="n">
        <v>2663279.0</v>
      </c>
      <c r="J48" s="35" t="inlineStr">
        <f>I48-H48</f>
        <is/>
      </c>
      <c r="K48" s="36" t="inlineStr">
        <f>(J48/H48)</f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34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SERVICIO DE LA DEUDA</t>
          </r>
        </is>
      </c>
      <c r="E49" s="35" t="n">
        <v>10.0</v>
      </c>
      <c r="F49" s="35" t="n">
        <v>2666183.0</v>
      </c>
      <c r="G49" s="35" t="n">
        <v>2679812.0</v>
      </c>
      <c r="H49" s="35" t="n">
        <v>10.0</v>
      </c>
      <c r="I49" s="35" t="n">
        <v>10.0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07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Deuda Flotante</t>
          </r>
        </is>
      </c>
      <c r="E50" s="35" t="n">
        <v>10.0</v>
      </c>
      <c r="F50" s="35" t="n">
        <v>2666183.0</v>
      </c>
      <c r="G50" s="35" t="n">
        <v>2679812.0</v>
      </c>
      <c r="H50" s="35" t="n">
        <v>10.0</v>
      </c>
      <c r="I50" s="35" t="n">
        <v>10.0</v>
      </c>
      <c r="J50" s="37" t="inlineStr"/>
      <c r="K50" s="36" t="inlineStr">
        <f/>
        <is/>
      </c>
      <c r="L50" s="3" t="inlineStr"/>
    </row>
    <row r="51" customHeight="1" ht="15">
      <c r="A51" s="38" t="inlineStr"/>
      <c r="B51" s="38" t="inlineStr"/>
      <c r="C51" s="38" t="inlineStr"/>
      <c r="D51" s="38" t="inlineStr"/>
      <c r="E51" s="38" t="inlineStr"/>
      <c r="F51" s="38" t="inlineStr"/>
      <c r="G51" s="38" t="inlineStr"/>
      <c r="H51" s="38" t="inlineStr"/>
      <c r="I51" s="38" t="inlineStr"/>
      <c r="J51" s="38" t="inlineStr"/>
      <c r="K51" s="38" t="inlineStr"/>
      <c r="L51" s="3" t="inlineStr"/>
    </row>
    <row r="52" customHeight="1" ht="15">
      <c r="A52" s="3" t="inlineStr"/>
      <c r="B52" s="3" t="inlineStr"/>
      <c r="C52" s="3" t="inlineStr"/>
      <c r="D52" s="3" t="inlineStr"/>
      <c r="E52" s="3" t="inlineStr"/>
      <c r="F52" s="3" t="inlineStr"/>
      <c r="G52" s="3" t="inlineStr"/>
      <c r="H52" s="3" t="inlineStr"/>
      <c r="I52" s="3" t="inlineStr"/>
      <c r="J52" s="3" t="inlineStr"/>
      <c r="K52" s="3" t="inlineStr"/>
      <c r="L52" s="3" t="inlineStr"/>
    </row>
    <row r="53" customHeight="1" ht="15">
      <c r="A5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3" s="40" t="inlineStr"/>
      <c r="C53" s="40" t="inlineStr"/>
      <c r="D53" s="40" t="inlineStr"/>
      <c r="E53" s="41" t="n">
        <v>4.776936E7</v>
      </c>
      <c r="F53" s="41" t="n">
        <v>4.9067763E7</v>
      </c>
      <c r="G53" s="41" t="n">
        <v>3.1319005E7</v>
      </c>
      <c r="H53" s="41" t="n">
        <v>4.7935601E7</v>
      </c>
      <c r="I53" s="41" t="n">
        <v>4.9440542E7</v>
      </c>
      <c r="J53" s="41" t="n">
        <v>1504941.0</v>
      </c>
      <c r="K53" s="42" t="n">
        <v>0.03139505854949018</v>
      </c>
      <c r="L53" s="3" t="inlineStr"/>
    </row>
    <row r="54" customHeight="1" ht="15">
      <c r="A5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4" s="44" t="inlineStr"/>
      <c r="C54" s="44" t="inlineStr"/>
      <c r="D54" s="44" t="inlineStr"/>
      <c r="E54" s="44" t="inlineStr"/>
      <c r="F54" s="44" t="inlineStr"/>
      <c r="G54" s="44" t="inlineStr"/>
      <c r="H54" s="44" t="inlineStr"/>
      <c r="I54" s="44" t="inlineStr"/>
      <c r="J54" s="3" t="inlineStr"/>
      <c r="K54" s="3" t="inlineStr"/>
      <c r="L54" s="3" t="inlineStr"/>
    </row>
    <row r="55" customHeight="1" ht="5">
      <c r="A55" s="3" t="inlineStr"/>
      <c r="B55" s="3" t="inlineStr"/>
      <c r="C55" s="3" t="inlineStr"/>
      <c r="D55" s="3" t="inlineStr"/>
      <c r="E55" s="3" t="inlineStr"/>
      <c r="F55" s="3" t="inlineStr"/>
      <c r="G55" s="3" t="inlineStr"/>
      <c r="H55" s="3" t="inlineStr"/>
      <c r="I55" s="3" t="inlineStr"/>
      <c r="J55" s="3" t="inlineStr"/>
      <c r="K55" s="3" t="inlineStr"/>
      <c r="L5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53:D53"/>
    <mergeCell ref="A54:I54"/>
  </mergeCells>
  <pageMargins left="0.0" right="0.0" top="0.0" bottom="0.0" header="0.0" footer="0.0"/>
  <pageSetup orientation="landscape"/>
  <drawing r:id="rIdDr1"/>
</worksheet>
</file>