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97834672-17E5-4653-AE80-25A8F0B985FB}" xr6:coauthVersionLast="47" xr6:coauthVersionMax="47" xr10:uidLastSave="{00000000-0000-0000-0000-000000000000}"/>
  <bookViews>
    <workbookView xWindow="-120" yWindow="-120" windowWidth="29040" windowHeight="15720" xr2:uid="{2B0D4C8B-DA36-4317-9087-E569A8CAA536}"/>
  </bookViews>
  <sheets>
    <sheet name="cuadro Comparativo analitico 27" sheetId="1" r:id="rId1"/>
  </sheets>
  <definedNames>
    <definedName name="JR_PAGE_ANCHOR_26_1">'cuadro Comparativo analitico 27'!$A$1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K37" i="1" s="1"/>
  <c r="J36" i="1"/>
  <c r="K36" i="1" s="1"/>
  <c r="J34" i="1"/>
  <c r="K34" i="1" s="1"/>
  <c r="K33" i="1"/>
  <c r="J33" i="1"/>
  <c r="J28" i="1"/>
  <c r="K28" i="1" s="1"/>
  <c r="J27" i="1"/>
  <c r="K27" i="1" s="1"/>
  <c r="K26" i="1"/>
  <c r="J26" i="1"/>
  <c r="K22" i="1"/>
  <c r="J22" i="1"/>
  <c r="J21" i="1"/>
  <c r="K21" i="1" s="1"/>
  <c r="J12" i="1"/>
  <c r="K12" i="1" s="1"/>
</calcChain>
</file>

<file path=xl/sharedStrings.xml><?xml version="1.0" encoding="utf-8"?>
<sst xmlns="http://schemas.openxmlformats.org/spreadsheetml/2006/main" count="177" uniqueCount="87">
  <si>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</si>
  <si>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</si>
  <si>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</si>
  <si>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</si>
  <si>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</si>
  <si>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</si>
  <si>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</si>
  <si>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</si>
  <si>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CHINCHORRO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</si>
  <si>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</si>
  <si>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</si>
  <si>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</si>
  <si>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CHINCHORRO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</si>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</sst>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61909-9418-4EBC-A1BD-AD0D56429415}">
  <sheetPr codeName="Hoja27">
    <outlinePr summaryBelow="0"/>
    <pageSetUpPr fitToPage="1"/>
  </sheetPr>
  <dimension ref="A1:K46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84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3821122</v>
      </c>
      <c r="F12" s="25">
        <v>3832337</v>
      </c>
      <c r="G12" s="25">
        <v>2725611</v>
      </c>
      <c r="H12" s="25">
        <v>3838982</v>
      </c>
      <c r="I12" s="25">
        <v>3950319</v>
      </c>
      <c r="J12" s="25">
        <f>I12-H12</f>
        <v>111337</v>
      </c>
      <c r="K12" s="26">
        <f>(J12/H12)</f>
        <v>2.9001698887882257E-2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126246</v>
      </c>
      <c r="G13" s="29">
        <v>103358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126246</v>
      </c>
      <c r="G14" s="29">
        <v>103358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126236</v>
      </c>
      <c r="G15" s="29">
        <v>76785</v>
      </c>
      <c r="H15" s="29">
        <v>0</v>
      </c>
      <c r="I15" s="29">
        <v>0</v>
      </c>
      <c r="J15" s="37"/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42</v>
      </c>
      <c r="D16" s="28" t="s">
        <v>43</v>
      </c>
      <c r="E16" s="29">
        <v>10</v>
      </c>
      <c r="F16" s="29">
        <v>10</v>
      </c>
      <c r="G16" s="29">
        <v>26573</v>
      </c>
      <c r="H16" s="29">
        <v>10</v>
      </c>
      <c r="I16" s="29">
        <v>10</v>
      </c>
      <c r="J16" s="37"/>
      <c r="K16" s="30" t="s">
        <v>0</v>
      </c>
    </row>
    <row r="17" spans="1:11" ht="15" customHeight="1" x14ac:dyDescent="0.25">
      <c r="A17" s="27" t="s">
        <v>44</v>
      </c>
      <c r="B17" s="27" t="s">
        <v>0</v>
      </c>
      <c r="C17" s="27" t="s">
        <v>0</v>
      </c>
      <c r="D17" s="28" t="s">
        <v>45</v>
      </c>
      <c r="E17" s="29">
        <v>20</v>
      </c>
      <c r="F17" s="29">
        <v>20</v>
      </c>
      <c r="G17" s="29">
        <v>16720</v>
      </c>
      <c r="H17" s="29">
        <v>20</v>
      </c>
      <c r="I17" s="29">
        <v>20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14</v>
      </c>
      <c r="C18" s="27" t="s">
        <v>0</v>
      </c>
      <c r="D18" s="28" t="s">
        <v>46</v>
      </c>
      <c r="E18" s="29">
        <v>10</v>
      </c>
      <c r="F18" s="29">
        <v>10</v>
      </c>
      <c r="G18" s="29">
        <v>13941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38</v>
      </c>
      <c r="C19" s="27" t="s">
        <v>0</v>
      </c>
      <c r="D19" s="28" t="s">
        <v>47</v>
      </c>
      <c r="E19" s="29">
        <v>0</v>
      </c>
      <c r="F19" s="29">
        <v>0</v>
      </c>
      <c r="G19" s="29">
        <v>1</v>
      </c>
      <c r="H19" s="29">
        <v>0</v>
      </c>
      <c r="I19" s="29">
        <v>0</v>
      </c>
      <c r="J19" s="37"/>
      <c r="K19" s="30" t="s">
        <v>0</v>
      </c>
    </row>
    <row r="20" spans="1:11" ht="15" customHeight="1" x14ac:dyDescent="0.25">
      <c r="A20" s="27" t="s">
        <v>0</v>
      </c>
      <c r="B20" s="27" t="s">
        <v>48</v>
      </c>
      <c r="C20" s="27" t="s">
        <v>0</v>
      </c>
      <c r="D20" s="28" t="s">
        <v>49</v>
      </c>
      <c r="E20" s="29">
        <v>10</v>
      </c>
      <c r="F20" s="29">
        <v>10</v>
      </c>
      <c r="G20" s="29">
        <v>2778</v>
      </c>
      <c r="H20" s="29">
        <v>10</v>
      </c>
      <c r="I20" s="29">
        <v>10</v>
      </c>
      <c r="J20" s="37"/>
      <c r="K20" s="30" t="s">
        <v>0</v>
      </c>
    </row>
    <row r="21" spans="1:11" ht="15" customHeight="1" x14ac:dyDescent="0.25">
      <c r="A21" s="27" t="s">
        <v>6</v>
      </c>
      <c r="B21" s="27" t="s">
        <v>0</v>
      </c>
      <c r="C21" s="27" t="s">
        <v>0</v>
      </c>
      <c r="D21" s="28" t="s">
        <v>50</v>
      </c>
      <c r="E21" s="29">
        <v>3821072</v>
      </c>
      <c r="F21" s="29">
        <v>3706051</v>
      </c>
      <c r="G21" s="29">
        <v>2550661</v>
      </c>
      <c r="H21" s="29">
        <v>3838932</v>
      </c>
      <c r="I21" s="29">
        <v>3950269</v>
      </c>
      <c r="J21" s="29">
        <f>I21-H21</f>
        <v>111337</v>
      </c>
      <c r="K21" s="30">
        <f>(J21/H21)</f>
        <v>2.9002076619226391E-2</v>
      </c>
    </row>
    <row r="22" spans="1:11" ht="15" customHeight="1" x14ac:dyDescent="0.25">
      <c r="A22" s="27" t="s">
        <v>0</v>
      </c>
      <c r="B22" s="27" t="s">
        <v>14</v>
      </c>
      <c r="C22" s="27" t="s">
        <v>0</v>
      </c>
      <c r="D22" s="28" t="s">
        <v>51</v>
      </c>
      <c r="E22" s="29">
        <v>3821072</v>
      </c>
      <c r="F22" s="29">
        <v>3706051</v>
      </c>
      <c r="G22" s="29">
        <v>2550661</v>
      </c>
      <c r="H22" s="29">
        <v>3838932</v>
      </c>
      <c r="I22" s="29">
        <v>3950269</v>
      </c>
      <c r="J22" s="29">
        <f>I22-H22</f>
        <v>111337</v>
      </c>
      <c r="K22" s="30">
        <f>(J22/H22)</f>
        <v>2.9002076619226391E-2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0</v>
      </c>
      <c r="F23" s="29">
        <v>0</v>
      </c>
      <c r="G23" s="29">
        <v>54872</v>
      </c>
      <c r="H23" s="29">
        <v>0</v>
      </c>
      <c r="I23" s="29">
        <v>0</v>
      </c>
      <c r="J23" s="37"/>
      <c r="K23" s="30" t="s">
        <v>0</v>
      </c>
    </row>
    <row r="24" spans="1:11" ht="15" customHeight="1" x14ac:dyDescent="0.25">
      <c r="A24" s="27" t="s">
        <v>0</v>
      </c>
      <c r="B24" s="27" t="s">
        <v>54</v>
      </c>
      <c r="C24" s="27" t="s">
        <v>0</v>
      </c>
      <c r="D24" s="28" t="s">
        <v>55</v>
      </c>
      <c r="E24" s="29">
        <v>0</v>
      </c>
      <c r="F24" s="29">
        <v>0</v>
      </c>
      <c r="G24" s="29">
        <v>54872</v>
      </c>
      <c r="H24" s="29">
        <v>0</v>
      </c>
      <c r="I24" s="29">
        <v>0</v>
      </c>
      <c r="J24" s="37"/>
      <c r="K24" s="30" t="s">
        <v>0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20</v>
      </c>
      <c r="F25" s="29">
        <v>20</v>
      </c>
      <c r="G25" s="29">
        <v>0</v>
      </c>
      <c r="H25" s="29">
        <v>20</v>
      </c>
      <c r="I25" s="29">
        <v>20</v>
      </c>
      <c r="J25" s="37"/>
      <c r="K25" s="30" t="s">
        <v>0</v>
      </c>
    </row>
    <row r="26" spans="1:11" ht="15" customHeight="1" thickBot="1" x14ac:dyDescent="0.3">
      <c r="A26" s="23" t="s">
        <v>0</v>
      </c>
      <c r="B26" s="23" t="s">
        <v>0</v>
      </c>
      <c r="C26" s="23" t="s">
        <v>0</v>
      </c>
      <c r="D26" s="24" t="s">
        <v>58</v>
      </c>
      <c r="E26" s="25">
        <v>3821122</v>
      </c>
      <c r="F26" s="25">
        <v>3832337</v>
      </c>
      <c r="G26" s="25">
        <v>2622296</v>
      </c>
      <c r="H26" s="25">
        <v>3838982</v>
      </c>
      <c r="I26" s="25">
        <v>3950319</v>
      </c>
      <c r="J26" s="25">
        <f>I26-H26</f>
        <v>111337</v>
      </c>
      <c r="K26" s="26">
        <f>(J26/H26)</f>
        <v>2.9001698887882257E-2</v>
      </c>
    </row>
    <row r="27" spans="1:11" ht="15" customHeight="1" x14ac:dyDescent="0.25">
      <c r="A27" s="27" t="s">
        <v>59</v>
      </c>
      <c r="B27" s="27" t="s">
        <v>0</v>
      </c>
      <c r="C27" s="27" t="s">
        <v>0</v>
      </c>
      <c r="D27" s="28" t="s">
        <v>60</v>
      </c>
      <c r="E27" s="29">
        <v>3244911</v>
      </c>
      <c r="F27" s="29">
        <v>3275386</v>
      </c>
      <c r="G27" s="29">
        <v>2104695</v>
      </c>
      <c r="H27" s="29">
        <v>3244911</v>
      </c>
      <c r="I27" s="29">
        <v>3363391</v>
      </c>
      <c r="J27" s="29">
        <f>I27-H27</f>
        <v>118480</v>
      </c>
      <c r="K27" s="30">
        <f>(J27/H27)</f>
        <v>3.6512557663368889E-2</v>
      </c>
    </row>
    <row r="28" spans="1:11" ht="15" customHeight="1" x14ac:dyDescent="0.25">
      <c r="A28" s="27" t="s">
        <v>61</v>
      </c>
      <c r="B28" s="27" t="s">
        <v>0</v>
      </c>
      <c r="C28" s="27" t="s">
        <v>0</v>
      </c>
      <c r="D28" s="28" t="s">
        <v>62</v>
      </c>
      <c r="E28" s="29">
        <v>525683</v>
      </c>
      <c r="F28" s="29">
        <v>508947</v>
      </c>
      <c r="G28" s="29">
        <v>343014</v>
      </c>
      <c r="H28" s="29">
        <v>541978</v>
      </c>
      <c r="I28" s="29">
        <v>557245</v>
      </c>
      <c r="J28" s="29">
        <f>I28-H28</f>
        <v>15267</v>
      </c>
      <c r="K28" s="30">
        <f>(J28/H28)</f>
        <v>2.816904007173723E-2</v>
      </c>
    </row>
    <row r="29" spans="1:11" ht="15" customHeight="1" x14ac:dyDescent="0.25">
      <c r="A29" s="27" t="s">
        <v>10</v>
      </c>
      <c r="B29" s="27" t="s">
        <v>0</v>
      </c>
      <c r="C29" s="27" t="s">
        <v>0</v>
      </c>
      <c r="D29" s="28" t="s">
        <v>63</v>
      </c>
      <c r="E29" s="29">
        <v>10</v>
      </c>
      <c r="F29" s="29">
        <v>10</v>
      </c>
      <c r="G29" s="29">
        <v>0</v>
      </c>
      <c r="H29" s="29">
        <v>10</v>
      </c>
      <c r="I29" s="29">
        <v>10</v>
      </c>
      <c r="J29" s="37"/>
      <c r="K29" s="30" t="s">
        <v>0</v>
      </c>
    </row>
    <row r="30" spans="1:11" ht="15" customHeight="1" x14ac:dyDescent="0.25">
      <c r="A30" s="27" t="s">
        <v>0</v>
      </c>
      <c r="B30" s="27" t="s">
        <v>64</v>
      </c>
      <c r="C30" s="27" t="s">
        <v>0</v>
      </c>
      <c r="D30" s="28" t="s">
        <v>65</v>
      </c>
      <c r="E30" s="29">
        <v>10</v>
      </c>
      <c r="F30" s="29">
        <v>10</v>
      </c>
      <c r="G30" s="29">
        <v>0</v>
      </c>
      <c r="H30" s="29">
        <v>10</v>
      </c>
      <c r="I30" s="29">
        <v>10</v>
      </c>
      <c r="J30" s="37"/>
      <c r="K30" s="30" t="s">
        <v>0</v>
      </c>
    </row>
    <row r="31" spans="1:11" ht="15" customHeight="1" x14ac:dyDescent="0.25">
      <c r="A31" s="27" t="s">
        <v>66</v>
      </c>
      <c r="B31" s="27" t="s">
        <v>0</v>
      </c>
      <c r="C31" s="27" t="s">
        <v>0</v>
      </c>
      <c r="D31" s="28" t="s">
        <v>67</v>
      </c>
      <c r="E31" s="29">
        <v>20</v>
      </c>
      <c r="F31" s="29">
        <v>20</v>
      </c>
      <c r="G31" s="29">
        <v>0</v>
      </c>
      <c r="H31" s="29">
        <v>20</v>
      </c>
      <c r="I31" s="29">
        <v>20</v>
      </c>
      <c r="J31" s="37"/>
      <c r="K31" s="30" t="s">
        <v>0</v>
      </c>
    </row>
    <row r="32" spans="1:11" ht="15" customHeight="1" x14ac:dyDescent="0.25">
      <c r="A32" s="27" t="s">
        <v>0</v>
      </c>
      <c r="B32" s="27" t="s">
        <v>48</v>
      </c>
      <c r="C32" s="27" t="s">
        <v>0</v>
      </c>
      <c r="D32" s="28" t="s">
        <v>68</v>
      </c>
      <c r="E32" s="29">
        <v>20</v>
      </c>
      <c r="F32" s="29">
        <v>20</v>
      </c>
      <c r="G32" s="29">
        <v>0</v>
      </c>
      <c r="H32" s="29">
        <v>20</v>
      </c>
      <c r="I32" s="29">
        <v>20</v>
      </c>
      <c r="J32" s="37"/>
      <c r="K32" s="30" t="s">
        <v>0</v>
      </c>
    </row>
    <row r="33" spans="1:11" ht="15" customHeight="1" x14ac:dyDescent="0.25">
      <c r="A33" s="27" t="s">
        <v>69</v>
      </c>
      <c r="B33" s="27" t="s">
        <v>0</v>
      </c>
      <c r="C33" s="27" t="s">
        <v>0</v>
      </c>
      <c r="D33" s="28" t="s">
        <v>70</v>
      </c>
      <c r="E33" s="29">
        <v>50478</v>
      </c>
      <c r="F33" s="29">
        <v>47954</v>
      </c>
      <c r="G33" s="29">
        <v>25715</v>
      </c>
      <c r="H33" s="29">
        <v>52043</v>
      </c>
      <c r="I33" s="29">
        <v>29633</v>
      </c>
      <c r="J33" s="29">
        <f>I33-H33</f>
        <v>-22410</v>
      </c>
      <c r="K33" s="30">
        <f>(J33/H33)</f>
        <v>-0.43060546086889689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2084</v>
      </c>
      <c r="F34" s="29">
        <v>1980</v>
      </c>
      <c r="G34" s="29">
        <v>1980</v>
      </c>
      <c r="H34" s="29">
        <v>2149</v>
      </c>
      <c r="I34" s="29">
        <v>0</v>
      </c>
      <c r="J34" s="29">
        <f>I34-H34</f>
        <v>-2149</v>
      </c>
      <c r="K34" s="30">
        <f>(J34/H34)</f>
        <v>-1</v>
      </c>
    </row>
    <row r="35" spans="1:11" ht="15" customHeight="1" x14ac:dyDescent="0.25">
      <c r="A35" s="27" t="s">
        <v>0</v>
      </c>
      <c r="B35" s="27" t="s">
        <v>36</v>
      </c>
      <c r="C35" s="27" t="s">
        <v>0</v>
      </c>
      <c r="D35" s="28" t="s">
        <v>73</v>
      </c>
      <c r="E35" s="29">
        <v>2084</v>
      </c>
      <c r="F35" s="29">
        <v>1980</v>
      </c>
      <c r="G35" s="29">
        <v>1024</v>
      </c>
      <c r="H35" s="29">
        <v>2149</v>
      </c>
      <c r="I35" s="29">
        <v>2149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74</v>
      </c>
      <c r="C36" s="27" t="s">
        <v>0</v>
      </c>
      <c r="D36" s="28" t="s">
        <v>75</v>
      </c>
      <c r="E36" s="29">
        <v>18270</v>
      </c>
      <c r="F36" s="29">
        <v>17356</v>
      </c>
      <c r="G36" s="29">
        <v>13747</v>
      </c>
      <c r="H36" s="29">
        <v>18836</v>
      </c>
      <c r="I36" s="29">
        <v>15359</v>
      </c>
      <c r="J36" s="29">
        <f>I36-H36</f>
        <v>-3477</v>
      </c>
      <c r="K36" s="30">
        <f>(J36/H36)</f>
        <v>-0.18459333191760458</v>
      </c>
    </row>
    <row r="37" spans="1:11" ht="15" customHeight="1" x14ac:dyDescent="0.25">
      <c r="A37" s="27" t="s">
        <v>0</v>
      </c>
      <c r="B37" s="27" t="s">
        <v>76</v>
      </c>
      <c r="C37" s="27" t="s">
        <v>0</v>
      </c>
      <c r="D37" s="28" t="s">
        <v>77</v>
      </c>
      <c r="E37" s="29">
        <v>28040</v>
      </c>
      <c r="F37" s="29">
        <v>26638</v>
      </c>
      <c r="G37" s="29">
        <v>8964</v>
      </c>
      <c r="H37" s="29">
        <v>28909</v>
      </c>
      <c r="I37" s="29">
        <v>12125</v>
      </c>
      <c r="J37" s="29">
        <f>I37-H37</f>
        <v>-16784</v>
      </c>
      <c r="K37" s="30">
        <f>(J37/H37)</f>
        <v>-0.58058044207686188</v>
      </c>
    </row>
    <row r="38" spans="1:11" ht="15" customHeight="1" x14ac:dyDescent="0.25">
      <c r="A38" s="27" t="s">
        <v>78</v>
      </c>
      <c r="B38" s="27" t="s">
        <v>0</v>
      </c>
      <c r="C38" s="27" t="s">
        <v>0</v>
      </c>
      <c r="D38" s="28" t="s">
        <v>79</v>
      </c>
      <c r="E38" s="29">
        <v>10</v>
      </c>
      <c r="F38" s="29">
        <v>10</v>
      </c>
      <c r="G38" s="29">
        <v>148872</v>
      </c>
      <c r="H38" s="29">
        <v>10</v>
      </c>
      <c r="I38" s="29">
        <v>10</v>
      </c>
      <c r="J38" s="37"/>
      <c r="K38" s="30" t="s">
        <v>0</v>
      </c>
    </row>
    <row r="39" spans="1:11" ht="15" customHeight="1" x14ac:dyDescent="0.25">
      <c r="A39" s="27" t="s">
        <v>0</v>
      </c>
      <c r="B39" s="27" t="s">
        <v>76</v>
      </c>
      <c r="C39" s="27" t="s">
        <v>0</v>
      </c>
      <c r="D39" s="28" t="s">
        <v>80</v>
      </c>
      <c r="E39" s="29">
        <v>10</v>
      </c>
      <c r="F39" s="29">
        <v>10</v>
      </c>
      <c r="G39" s="29">
        <v>148872</v>
      </c>
      <c r="H39" s="29">
        <v>10</v>
      </c>
      <c r="I39" s="29">
        <v>10</v>
      </c>
      <c r="J39" s="37"/>
      <c r="K39" s="30" t="s">
        <v>0</v>
      </c>
    </row>
    <row r="40" spans="1:11" ht="15" customHeight="1" x14ac:dyDescent="0.25">
      <c r="A40" s="27" t="s">
        <v>81</v>
      </c>
      <c r="B40" s="27" t="s">
        <v>0</v>
      </c>
      <c r="C40" s="27" t="s">
        <v>0</v>
      </c>
      <c r="D40" s="28" t="s">
        <v>82</v>
      </c>
      <c r="E40" s="29">
        <v>10</v>
      </c>
      <c r="F40" s="29">
        <v>10</v>
      </c>
      <c r="G40" s="29">
        <v>0</v>
      </c>
      <c r="H40" s="29">
        <v>10</v>
      </c>
      <c r="I40" s="29">
        <v>10</v>
      </c>
      <c r="J40" s="37"/>
      <c r="K40" s="30" t="s">
        <v>0</v>
      </c>
    </row>
    <row r="41" spans="1:11" ht="15" customHeight="1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</row>
    <row r="42" spans="1:11" ht="15" customHeight="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</row>
    <row r="43" spans="1:11" ht="15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1:11" ht="15" customHeight="1" x14ac:dyDescent="0.25">
      <c r="A44" s="31" t="s">
        <v>83</v>
      </c>
      <c r="B44" s="32"/>
      <c r="C44" s="32"/>
      <c r="D44" s="32"/>
      <c r="E44" s="33">
        <v>3821082</v>
      </c>
      <c r="F44" s="33">
        <v>3832297</v>
      </c>
      <c r="G44" s="33">
        <v>2473424</v>
      </c>
      <c r="H44" s="33">
        <v>3838942</v>
      </c>
      <c r="I44" s="33">
        <v>3950279</v>
      </c>
      <c r="J44" s="33">
        <v>111337</v>
      </c>
      <c r="K44" s="34">
        <v>2.9002001072170405E-2</v>
      </c>
    </row>
    <row r="45" spans="1:11" ht="15" customHeight="1" x14ac:dyDescent="0.25">
      <c r="A45" s="39" t="s">
        <v>86</v>
      </c>
      <c r="B45" s="40"/>
      <c r="C45" s="40"/>
      <c r="D45" s="40"/>
      <c r="E45" s="40"/>
      <c r="F45" s="40"/>
      <c r="G45" s="40"/>
      <c r="H45" s="40"/>
      <c r="I45" s="40"/>
      <c r="J45" s="36"/>
      <c r="K45" s="36"/>
    </row>
    <row r="46" spans="1:11" ht="5.0999999999999996" customHeight="1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</row>
  </sheetData>
  <mergeCells count="17">
    <mergeCell ref="J10:J11"/>
    <mergeCell ref="K10:K11"/>
    <mergeCell ref="A44:D44"/>
    <mergeCell ref="A45:I45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27</vt:lpstr>
      <vt:lpstr>JR_PAGE_ANCHOR_26_1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2025-09-24T21:58:07Z</dcterms:created>
  <dcterms:modified xsi:type="dcterms:W3CDTF">2025-09-24T21:58:08Z</dcterms:modified>
</cp:coreProperties>
</file>