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2C7D738-9027-4F83-81F9-26152F94235D}" xr6:coauthVersionLast="47" xr6:coauthVersionMax="47" xr10:uidLastSave="{00000000-0000-0000-0000-000000000000}"/>
  <bookViews>
    <workbookView xWindow="-120" yWindow="-120" windowWidth="29040" windowHeight="15720" xr2:uid="{5F174A7D-4663-4FE3-85EE-A363B8A28DBB}"/>
  </bookViews>
  <sheets>
    <sheet name="cuadro Comparativo analitico 17" sheetId="1" r:id="rId1"/>
  </sheets>
  <definedNames>
    <definedName name="JR_PAGE_ANCHOR_16_1">'cuadro Comparativo analitico 17'!$A$1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K38" i="1"/>
  <c r="J38" i="1"/>
  <c r="K37" i="1"/>
  <c r="J37" i="1"/>
  <c r="K36" i="1"/>
  <c r="J36" i="1"/>
  <c r="K35" i="1"/>
  <c r="J35" i="1"/>
  <c r="J32" i="1"/>
  <c r="K32" i="1" s="1"/>
  <c r="K31" i="1"/>
  <c r="J31" i="1"/>
  <c r="J30" i="1"/>
  <c r="K30" i="1" s="1"/>
  <c r="J26" i="1"/>
  <c r="K26" i="1" s="1"/>
  <c r="K25" i="1"/>
  <c r="J25" i="1"/>
  <c r="K24" i="1"/>
  <c r="J24" i="1"/>
  <c r="K20" i="1"/>
  <c r="J20" i="1"/>
  <c r="K19" i="1"/>
  <c r="J19" i="1"/>
  <c r="J12" i="1"/>
  <c r="K12" i="1" s="1"/>
</calcChain>
</file>

<file path=xl/sharedStrings.xml><?xml version="1.0" encoding="utf-8"?>
<sst xmlns="http://schemas.openxmlformats.org/spreadsheetml/2006/main" count="177" uniqueCount="90">
  <si>
    <t/>
  </si>
  <si>
    <t>01</t>
  </si>
  <si>
    <t>Prestaciones Previsionales</t>
  </si>
  <si>
    <t>03</t>
  </si>
  <si>
    <t>Prestaciones Sociales del Empleador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</si>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</sst>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3" fillId="2" borderId="11" xfId="0" quotePrefix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E36B-061A-4C97-8968-45BE59C488AE}">
  <sheetPr codeName="Hoja17">
    <outlinePr summaryBelow="0"/>
    <pageSetUpPr fitToPage="1"/>
  </sheetPr>
  <dimension ref="A1:K4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6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7.100000000000001" customHeight="1" x14ac:dyDescent="0.25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" customHeight="1" x14ac:dyDescent="0.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7"/>
      <c r="B4" s="37"/>
      <c r="C4" s="37"/>
      <c r="D4" s="37"/>
      <c r="E4" s="37"/>
      <c r="F4" s="37"/>
      <c r="G4" s="2" t="s">
        <v>6</v>
      </c>
      <c r="H4" s="37"/>
      <c r="I4" s="37"/>
      <c r="J4" s="37"/>
      <c r="K4" s="37"/>
    </row>
    <row r="5" spans="1:11" ht="15" customHeight="1" x14ac:dyDescent="0.25">
      <c r="A5" s="3" t="s">
        <v>7</v>
      </c>
      <c r="B5" s="4"/>
      <c r="C5" s="5" t="s">
        <v>8</v>
      </c>
      <c r="D5" s="6"/>
      <c r="E5" s="6"/>
      <c r="F5" s="6"/>
      <c r="G5" s="37"/>
      <c r="H5" s="2" t="s">
        <v>9</v>
      </c>
      <c r="I5" s="2" t="s">
        <v>10</v>
      </c>
      <c r="J5" s="37"/>
      <c r="K5" s="37"/>
    </row>
    <row r="6" spans="1:11" ht="15" customHeight="1" x14ac:dyDescent="0.25">
      <c r="A6" s="7" t="s">
        <v>11</v>
      </c>
      <c r="B6" s="8"/>
      <c r="C6" s="9" t="s">
        <v>12</v>
      </c>
      <c r="D6" s="10"/>
      <c r="E6" s="10"/>
      <c r="F6" s="10"/>
      <c r="G6" s="37"/>
      <c r="H6" s="2" t="s">
        <v>13</v>
      </c>
      <c r="I6" s="2" t="s">
        <v>14</v>
      </c>
      <c r="J6" s="37"/>
      <c r="K6" s="37"/>
    </row>
    <row r="7" spans="1:11" ht="15" customHeight="1" x14ac:dyDescent="0.25">
      <c r="A7" s="11" t="s">
        <v>15</v>
      </c>
      <c r="B7" s="12"/>
      <c r="C7" s="13" t="s">
        <v>12</v>
      </c>
      <c r="D7" s="14"/>
      <c r="E7" s="14"/>
      <c r="F7" s="14"/>
      <c r="G7" s="37"/>
      <c r="H7" s="2" t="s">
        <v>16</v>
      </c>
      <c r="I7" s="2" t="s">
        <v>17</v>
      </c>
      <c r="J7" s="37"/>
      <c r="K7" s="37"/>
    </row>
    <row r="8" spans="1:11" ht="15" customHeight="1" x14ac:dyDescent="0.25">
      <c r="A8" s="37"/>
      <c r="B8" s="37"/>
      <c r="C8" s="37"/>
      <c r="D8" s="37"/>
      <c r="E8" s="37"/>
      <c r="F8" s="37"/>
      <c r="G8" s="15" t="s">
        <v>18</v>
      </c>
      <c r="H8" s="37"/>
      <c r="I8" s="37"/>
      <c r="J8" s="37"/>
      <c r="K8" s="37"/>
    </row>
    <row r="9" spans="1:11" ht="15" customHeight="1" thickBot="1" x14ac:dyDescent="0.3">
      <c r="A9" s="16" t="s">
        <v>19</v>
      </c>
      <c r="B9" s="16" t="s">
        <v>20</v>
      </c>
      <c r="C9" s="16" t="s">
        <v>21</v>
      </c>
      <c r="D9" s="16" t="s">
        <v>22</v>
      </c>
      <c r="E9" s="17" t="s">
        <v>23</v>
      </c>
      <c r="F9" s="17" t="s">
        <v>24</v>
      </c>
      <c r="G9" s="17" t="s">
        <v>25</v>
      </c>
      <c r="H9" s="17" t="s">
        <v>26</v>
      </c>
      <c r="I9" s="17" t="s">
        <v>27</v>
      </c>
      <c r="J9" s="17" t="s">
        <v>28</v>
      </c>
      <c r="K9" s="17" t="s">
        <v>29</v>
      </c>
    </row>
    <row r="10" spans="1:11" ht="80.099999999999994" customHeight="1" thickBot="1" x14ac:dyDescent="0.3">
      <c r="A10" s="18"/>
      <c r="B10" s="18"/>
      <c r="C10" s="18"/>
      <c r="D10" s="18"/>
      <c r="E10" s="19" t="s">
        <v>30</v>
      </c>
      <c r="F10" s="19" t="s">
        <v>31</v>
      </c>
      <c r="G10" s="19" t="s">
        <v>32</v>
      </c>
      <c r="H10" s="19" t="s">
        <v>30</v>
      </c>
      <c r="I10" s="19" t="s">
        <v>33</v>
      </c>
      <c r="J10" s="20" t="s">
        <v>34</v>
      </c>
      <c r="K10" s="20" t="s">
        <v>35</v>
      </c>
    </row>
    <row r="11" spans="1:11" ht="30" customHeight="1" thickBot="1" x14ac:dyDescent="0.3">
      <c r="A11" s="18"/>
      <c r="B11" s="18"/>
      <c r="C11" s="18"/>
      <c r="D11" s="18"/>
      <c r="E11" s="21" t="s">
        <v>36</v>
      </c>
      <c r="F11" s="21" t="s">
        <v>36</v>
      </c>
      <c r="G11" s="21" t="s">
        <v>36</v>
      </c>
      <c r="H11" s="21" t="s">
        <v>37</v>
      </c>
      <c r="I11" s="21" t="s">
        <v>37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38</v>
      </c>
      <c r="E12" s="25">
        <v>11231581</v>
      </c>
      <c r="F12" s="25">
        <v>10931247</v>
      </c>
      <c r="G12" s="25">
        <v>6106370</v>
      </c>
      <c r="H12" s="25">
        <v>11329991</v>
      </c>
      <c r="I12" s="25">
        <v>12223151</v>
      </c>
      <c r="J12" s="25">
        <f>I12-H12</f>
        <v>893160</v>
      </c>
      <c r="K12" s="26">
        <f>(J12/H12)</f>
        <v>7.8831483626068191E-2</v>
      </c>
    </row>
    <row r="13" spans="1:11" ht="15" customHeight="1" x14ac:dyDescent="0.25">
      <c r="A13" s="27" t="s">
        <v>39</v>
      </c>
      <c r="B13" s="27" t="s">
        <v>0</v>
      </c>
      <c r="C13" s="27" t="s">
        <v>0</v>
      </c>
      <c r="D13" s="28" t="s">
        <v>40</v>
      </c>
      <c r="E13" s="29">
        <v>10</v>
      </c>
      <c r="F13" s="29">
        <v>10</v>
      </c>
      <c r="G13" s="29">
        <v>18329</v>
      </c>
      <c r="H13" s="29">
        <v>10</v>
      </c>
      <c r="I13" s="29">
        <v>10</v>
      </c>
      <c r="J13" s="38"/>
      <c r="K13" s="30" t="s">
        <v>0</v>
      </c>
    </row>
    <row r="14" spans="1:11" ht="15" customHeight="1" x14ac:dyDescent="0.25">
      <c r="A14" s="27" t="s">
        <v>0</v>
      </c>
      <c r="B14" s="27" t="s">
        <v>41</v>
      </c>
      <c r="C14" s="27" t="s">
        <v>0</v>
      </c>
      <c r="D14" s="28" t="s">
        <v>42</v>
      </c>
      <c r="E14" s="29">
        <v>10</v>
      </c>
      <c r="F14" s="29">
        <v>10</v>
      </c>
      <c r="G14" s="29">
        <v>18329</v>
      </c>
      <c r="H14" s="29">
        <v>10</v>
      </c>
      <c r="I14" s="29">
        <v>10</v>
      </c>
      <c r="J14" s="38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43</v>
      </c>
      <c r="D15" s="28" t="s">
        <v>44</v>
      </c>
      <c r="E15" s="29">
        <v>10</v>
      </c>
      <c r="F15" s="29">
        <v>10</v>
      </c>
      <c r="G15" s="29">
        <v>18329</v>
      </c>
      <c r="H15" s="29">
        <v>10</v>
      </c>
      <c r="I15" s="29">
        <v>10</v>
      </c>
      <c r="J15" s="38"/>
      <c r="K15" s="30" t="s">
        <v>0</v>
      </c>
    </row>
    <row r="16" spans="1:11" ht="15" customHeight="1" x14ac:dyDescent="0.25">
      <c r="A16" s="27" t="s">
        <v>45</v>
      </c>
      <c r="B16" s="27" t="s">
        <v>0</v>
      </c>
      <c r="C16" s="27" t="s">
        <v>0</v>
      </c>
      <c r="D16" s="28" t="s">
        <v>46</v>
      </c>
      <c r="E16" s="29">
        <v>20</v>
      </c>
      <c r="F16" s="29">
        <v>20</v>
      </c>
      <c r="G16" s="29">
        <v>76887</v>
      </c>
      <c r="H16" s="29">
        <v>20</v>
      </c>
      <c r="I16" s="29">
        <v>20</v>
      </c>
      <c r="J16" s="38"/>
      <c r="K16" s="30" t="s">
        <v>0</v>
      </c>
    </row>
    <row r="17" spans="1:11" ht="15" customHeight="1" x14ac:dyDescent="0.25">
      <c r="A17" s="27" t="s">
        <v>0</v>
      </c>
      <c r="B17" s="27" t="s">
        <v>17</v>
      </c>
      <c r="C17" s="27" t="s">
        <v>0</v>
      </c>
      <c r="D17" s="28" t="s">
        <v>47</v>
      </c>
      <c r="E17" s="29">
        <v>10</v>
      </c>
      <c r="F17" s="29">
        <v>10</v>
      </c>
      <c r="G17" s="29">
        <v>76706</v>
      </c>
      <c r="H17" s="29">
        <v>10</v>
      </c>
      <c r="I17" s="29">
        <v>10</v>
      </c>
      <c r="J17" s="38"/>
      <c r="K17" s="30" t="s">
        <v>0</v>
      </c>
    </row>
    <row r="18" spans="1:11" ht="15" customHeight="1" x14ac:dyDescent="0.25">
      <c r="A18" s="27" t="s">
        <v>0</v>
      </c>
      <c r="B18" s="27" t="s">
        <v>48</v>
      </c>
      <c r="C18" s="27" t="s">
        <v>0</v>
      </c>
      <c r="D18" s="28" t="s">
        <v>49</v>
      </c>
      <c r="E18" s="29">
        <v>10</v>
      </c>
      <c r="F18" s="29">
        <v>10</v>
      </c>
      <c r="G18" s="29">
        <v>181</v>
      </c>
      <c r="H18" s="29">
        <v>10</v>
      </c>
      <c r="I18" s="29">
        <v>10</v>
      </c>
      <c r="J18" s="38"/>
      <c r="K18" s="30" t="s">
        <v>0</v>
      </c>
    </row>
    <row r="19" spans="1:11" ht="15" customHeight="1" x14ac:dyDescent="0.25">
      <c r="A19" s="27" t="s">
        <v>10</v>
      </c>
      <c r="B19" s="27" t="s">
        <v>0</v>
      </c>
      <c r="C19" s="27" t="s">
        <v>0</v>
      </c>
      <c r="D19" s="28" t="s">
        <v>50</v>
      </c>
      <c r="E19" s="29">
        <v>11231521</v>
      </c>
      <c r="F19" s="29">
        <v>10931187</v>
      </c>
      <c r="G19" s="29">
        <v>5999540</v>
      </c>
      <c r="H19" s="29">
        <v>11329931</v>
      </c>
      <c r="I19" s="29">
        <v>12223091</v>
      </c>
      <c r="J19" s="29">
        <f>I19-H19</f>
        <v>893160</v>
      </c>
      <c r="K19" s="30">
        <f>(J19/H19)</f>
        <v>7.88319010945433E-2</v>
      </c>
    </row>
    <row r="20" spans="1:11" ht="15" customHeight="1" x14ac:dyDescent="0.25">
      <c r="A20" s="27" t="s">
        <v>0</v>
      </c>
      <c r="B20" s="27" t="s">
        <v>17</v>
      </c>
      <c r="C20" s="27" t="s">
        <v>0</v>
      </c>
      <c r="D20" s="28" t="s">
        <v>51</v>
      </c>
      <c r="E20" s="29">
        <v>11231521</v>
      </c>
      <c r="F20" s="29">
        <v>10931187</v>
      </c>
      <c r="G20" s="29">
        <v>5999540</v>
      </c>
      <c r="H20" s="29">
        <v>11329931</v>
      </c>
      <c r="I20" s="29">
        <v>12223091</v>
      </c>
      <c r="J20" s="29">
        <f>I20-H20</f>
        <v>893160</v>
      </c>
      <c r="K20" s="30">
        <f>(J20/H20)</f>
        <v>7.88319010945433E-2</v>
      </c>
    </row>
    <row r="21" spans="1:11" ht="15" customHeight="1" x14ac:dyDescent="0.25">
      <c r="A21" s="27" t="s">
        <v>52</v>
      </c>
      <c r="B21" s="27" t="s">
        <v>0</v>
      </c>
      <c r="C21" s="27" t="s">
        <v>0</v>
      </c>
      <c r="D21" s="28" t="s">
        <v>53</v>
      </c>
      <c r="E21" s="29">
        <v>10</v>
      </c>
      <c r="F21" s="29">
        <v>10</v>
      </c>
      <c r="G21" s="29">
        <v>11614</v>
      </c>
      <c r="H21" s="29">
        <v>10</v>
      </c>
      <c r="I21" s="29">
        <v>10</v>
      </c>
      <c r="J21" s="38"/>
      <c r="K21" s="30" t="s">
        <v>0</v>
      </c>
    </row>
    <row r="22" spans="1:11" ht="15" customHeight="1" x14ac:dyDescent="0.25">
      <c r="A22" s="27" t="s">
        <v>0</v>
      </c>
      <c r="B22" s="27" t="s">
        <v>54</v>
      </c>
      <c r="C22" s="27" t="s">
        <v>0</v>
      </c>
      <c r="D22" s="28" t="s">
        <v>55</v>
      </c>
      <c r="E22" s="29">
        <v>10</v>
      </c>
      <c r="F22" s="29">
        <v>10</v>
      </c>
      <c r="G22" s="29">
        <v>11614</v>
      </c>
      <c r="H22" s="29">
        <v>10</v>
      </c>
      <c r="I22" s="29">
        <v>10</v>
      </c>
      <c r="J22" s="38"/>
      <c r="K22" s="30" t="s">
        <v>0</v>
      </c>
    </row>
    <row r="23" spans="1:11" ht="15" customHeight="1" x14ac:dyDescent="0.25">
      <c r="A23" s="27" t="s">
        <v>56</v>
      </c>
      <c r="B23" s="27" t="s">
        <v>0</v>
      </c>
      <c r="C23" s="27" t="s">
        <v>0</v>
      </c>
      <c r="D23" s="28" t="s">
        <v>57</v>
      </c>
      <c r="E23" s="29">
        <v>20</v>
      </c>
      <c r="F23" s="29">
        <v>20</v>
      </c>
      <c r="G23" s="29">
        <v>0</v>
      </c>
      <c r="H23" s="29">
        <v>20</v>
      </c>
      <c r="I23" s="29">
        <v>20</v>
      </c>
      <c r="J23" s="38"/>
      <c r="K23" s="30" t="s">
        <v>0</v>
      </c>
    </row>
    <row r="24" spans="1:11" ht="15" customHeight="1" thickBot="1" x14ac:dyDescent="0.3">
      <c r="A24" s="23" t="s">
        <v>0</v>
      </c>
      <c r="B24" s="23" t="s">
        <v>0</v>
      </c>
      <c r="C24" s="23" t="s">
        <v>0</v>
      </c>
      <c r="D24" s="24" t="s">
        <v>58</v>
      </c>
      <c r="E24" s="25">
        <v>11231581</v>
      </c>
      <c r="F24" s="25">
        <v>10931247</v>
      </c>
      <c r="G24" s="25">
        <v>6740557</v>
      </c>
      <c r="H24" s="25">
        <v>11329991</v>
      </c>
      <c r="I24" s="25">
        <v>12223151</v>
      </c>
      <c r="J24" s="25">
        <f>I24-H24</f>
        <v>893160</v>
      </c>
      <c r="K24" s="26">
        <f>(J24/H24)</f>
        <v>7.8831483626068191E-2</v>
      </c>
    </row>
    <row r="25" spans="1:11" ht="15" customHeight="1" x14ac:dyDescent="0.25">
      <c r="A25" s="27" t="s">
        <v>59</v>
      </c>
      <c r="B25" s="27" t="s">
        <v>0</v>
      </c>
      <c r="C25" s="27" t="s">
        <v>0</v>
      </c>
      <c r="D25" s="28" t="s">
        <v>60</v>
      </c>
      <c r="E25" s="29">
        <v>8057043</v>
      </c>
      <c r="F25" s="29">
        <v>7909124</v>
      </c>
      <c r="G25" s="29">
        <v>4859545</v>
      </c>
      <c r="H25" s="29">
        <v>8057043</v>
      </c>
      <c r="I25" s="29">
        <v>8547965</v>
      </c>
      <c r="J25" s="29">
        <f>I25-H25</f>
        <v>490922</v>
      </c>
      <c r="K25" s="30">
        <f>(J25/H25)</f>
        <v>6.093079061387658E-2</v>
      </c>
    </row>
    <row r="26" spans="1:11" ht="15" customHeight="1" x14ac:dyDescent="0.25">
      <c r="A26" s="27" t="s">
        <v>61</v>
      </c>
      <c r="B26" s="27" t="s">
        <v>0</v>
      </c>
      <c r="C26" s="27" t="s">
        <v>0</v>
      </c>
      <c r="D26" s="28" t="s">
        <v>62</v>
      </c>
      <c r="E26" s="29">
        <v>2854506</v>
      </c>
      <c r="F26" s="29">
        <v>2711781</v>
      </c>
      <c r="G26" s="29">
        <v>1470269</v>
      </c>
      <c r="H26" s="29">
        <v>2942996</v>
      </c>
      <c r="I26" s="29">
        <v>3433160</v>
      </c>
      <c r="J26" s="29">
        <f>I26-H26</f>
        <v>490164</v>
      </c>
      <c r="K26" s="30">
        <f>(J26/H26)</f>
        <v>0.16655272382293418</v>
      </c>
    </row>
    <row r="27" spans="1:11" ht="15" customHeight="1" x14ac:dyDescent="0.25">
      <c r="A27" s="27" t="s">
        <v>63</v>
      </c>
      <c r="B27" s="27" t="s">
        <v>0</v>
      </c>
      <c r="C27" s="27" t="s">
        <v>0</v>
      </c>
      <c r="D27" s="28" t="s">
        <v>64</v>
      </c>
      <c r="E27" s="29">
        <v>0</v>
      </c>
      <c r="F27" s="29">
        <v>0</v>
      </c>
      <c r="G27" s="29">
        <v>81390</v>
      </c>
      <c r="H27" s="29">
        <v>0</v>
      </c>
      <c r="I27" s="29">
        <v>0</v>
      </c>
      <c r="J27" s="38"/>
      <c r="K27" s="30" t="s">
        <v>0</v>
      </c>
    </row>
    <row r="28" spans="1:11" ht="15" customHeight="1" x14ac:dyDescent="0.25">
      <c r="A28" s="27"/>
      <c r="B28" s="31" t="s">
        <v>1</v>
      </c>
      <c r="C28" s="27"/>
      <c r="D28" s="28" t="s">
        <v>2</v>
      </c>
      <c r="E28" s="29">
        <v>0</v>
      </c>
      <c r="F28" s="29">
        <v>0</v>
      </c>
      <c r="G28" s="29">
        <v>42699</v>
      </c>
      <c r="H28" s="29">
        <v>0</v>
      </c>
      <c r="I28" s="29">
        <v>0</v>
      </c>
      <c r="J28" s="38"/>
      <c r="K28" s="30"/>
    </row>
    <row r="29" spans="1:11" ht="15" customHeight="1" x14ac:dyDescent="0.25">
      <c r="A29" s="27"/>
      <c r="B29" s="31" t="s">
        <v>3</v>
      </c>
      <c r="C29" s="27"/>
      <c r="D29" s="28" t="s">
        <v>4</v>
      </c>
      <c r="E29" s="29">
        <v>0</v>
      </c>
      <c r="F29" s="29">
        <v>0</v>
      </c>
      <c r="G29" s="29">
        <v>38691</v>
      </c>
      <c r="H29" s="29">
        <v>0</v>
      </c>
      <c r="I29" s="29">
        <v>0</v>
      </c>
      <c r="J29" s="38"/>
      <c r="K29" s="30"/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40</v>
      </c>
      <c r="E30" s="29">
        <v>126190</v>
      </c>
      <c r="F30" s="29">
        <v>126190</v>
      </c>
      <c r="G30" s="29">
        <v>16857</v>
      </c>
      <c r="H30" s="29">
        <v>130102</v>
      </c>
      <c r="I30" s="29">
        <v>83511</v>
      </c>
      <c r="J30" s="29">
        <f>I30-H30</f>
        <v>-46591</v>
      </c>
      <c r="K30" s="30">
        <f>(J30/H30)</f>
        <v>-0.35811132803492646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126190</v>
      </c>
      <c r="F31" s="29">
        <v>126190</v>
      </c>
      <c r="G31" s="29">
        <v>16857</v>
      </c>
      <c r="H31" s="29">
        <v>130102</v>
      </c>
      <c r="I31" s="29">
        <v>83511</v>
      </c>
      <c r="J31" s="29">
        <f>I31-H31</f>
        <v>-46591</v>
      </c>
      <c r="K31" s="30">
        <f>(J31/H31)</f>
        <v>-0.35811132803492646</v>
      </c>
    </row>
    <row r="32" spans="1:11" ht="15" customHeight="1" x14ac:dyDescent="0.25">
      <c r="A32" s="27" t="s">
        <v>0</v>
      </c>
      <c r="B32" s="27" t="s">
        <v>0</v>
      </c>
      <c r="C32" s="27" t="s">
        <v>68</v>
      </c>
      <c r="D32" s="28" t="s">
        <v>69</v>
      </c>
      <c r="E32" s="29">
        <v>126190</v>
      </c>
      <c r="F32" s="29">
        <v>126190</v>
      </c>
      <c r="G32" s="29">
        <v>16857</v>
      </c>
      <c r="H32" s="29">
        <v>130102</v>
      </c>
      <c r="I32" s="29">
        <v>83511</v>
      </c>
      <c r="J32" s="29">
        <f>I32-H32</f>
        <v>-46591</v>
      </c>
      <c r="K32" s="30">
        <f>(J32/H32)</f>
        <v>-0.35811132803492646</v>
      </c>
    </row>
    <row r="33" spans="1:11" ht="15" customHeight="1" x14ac:dyDescent="0.25">
      <c r="A33" s="27" t="s">
        <v>70</v>
      </c>
      <c r="B33" s="27" t="s">
        <v>0</v>
      </c>
      <c r="C33" s="27" t="s">
        <v>0</v>
      </c>
      <c r="D33" s="28" t="s">
        <v>71</v>
      </c>
      <c r="E33" s="29">
        <v>20</v>
      </c>
      <c r="F33" s="29">
        <v>20</v>
      </c>
      <c r="G33" s="29">
        <v>0</v>
      </c>
      <c r="H33" s="29">
        <v>20</v>
      </c>
      <c r="I33" s="29">
        <v>20</v>
      </c>
      <c r="J33" s="38"/>
      <c r="K33" s="30" t="s">
        <v>0</v>
      </c>
    </row>
    <row r="34" spans="1:11" ht="15" customHeight="1" x14ac:dyDescent="0.25">
      <c r="A34" s="27" t="s">
        <v>0</v>
      </c>
      <c r="B34" s="27" t="s">
        <v>48</v>
      </c>
      <c r="C34" s="27" t="s">
        <v>0</v>
      </c>
      <c r="D34" s="28" t="s">
        <v>72</v>
      </c>
      <c r="E34" s="29">
        <v>20</v>
      </c>
      <c r="F34" s="29">
        <v>20</v>
      </c>
      <c r="G34" s="29">
        <v>0</v>
      </c>
      <c r="H34" s="29">
        <v>20</v>
      </c>
      <c r="I34" s="29">
        <v>20</v>
      </c>
      <c r="J34" s="38"/>
      <c r="K34" s="30" t="s">
        <v>0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193802</v>
      </c>
      <c r="F35" s="29">
        <v>184112</v>
      </c>
      <c r="G35" s="29">
        <v>55423</v>
      </c>
      <c r="H35" s="29">
        <v>199810</v>
      </c>
      <c r="I35" s="29">
        <v>158475</v>
      </c>
      <c r="J35" s="29">
        <f>I35-H35</f>
        <v>-41335</v>
      </c>
      <c r="K35" s="30">
        <f>(J35/H35)</f>
        <v>-0.20687152795155397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29089</v>
      </c>
      <c r="F36" s="29">
        <v>27635</v>
      </c>
      <c r="G36" s="29">
        <v>1872</v>
      </c>
      <c r="H36" s="29">
        <v>29991</v>
      </c>
      <c r="I36" s="29">
        <v>16720</v>
      </c>
      <c r="J36" s="29">
        <f>I36-H36</f>
        <v>-13271</v>
      </c>
      <c r="K36" s="30">
        <f>(J36/H36)</f>
        <v>-0.44249941649161417</v>
      </c>
    </row>
    <row r="37" spans="1:11" ht="15" customHeight="1" x14ac:dyDescent="0.25">
      <c r="A37" s="27" t="s">
        <v>0</v>
      </c>
      <c r="B37" s="27" t="s">
        <v>39</v>
      </c>
      <c r="C37" s="27" t="s">
        <v>0</v>
      </c>
      <c r="D37" s="28" t="s">
        <v>77</v>
      </c>
      <c r="E37" s="29">
        <v>4942</v>
      </c>
      <c r="F37" s="29">
        <v>4695</v>
      </c>
      <c r="G37" s="29">
        <v>4213</v>
      </c>
      <c r="H37" s="29">
        <v>5095</v>
      </c>
      <c r="I37" s="29">
        <v>3549</v>
      </c>
      <c r="J37" s="29">
        <f>I37-H37</f>
        <v>-1546</v>
      </c>
      <c r="K37" s="30">
        <f>(J37/H37)</f>
        <v>-0.30343473994111875</v>
      </c>
    </row>
    <row r="38" spans="1:11" ht="15" customHeight="1" x14ac:dyDescent="0.25">
      <c r="A38" s="27" t="s">
        <v>0</v>
      </c>
      <c r="B38" s="27" t="s">
        <v>78</v>
      </c>
      <c r="C38" s="27" t="s">
        <v>0</v>
      </c>
      <c r="D38" s="28" t="s">
        <v>79</v>
      </c>
      <c r="E38" s="29">
        <v>48400</v>
      </c>
      <c r="F38" s="29">
        <v>45980</v>
      </c>
      <c r="G38" s="29">
        <v>44975</v>
      </c>
      <c r="H38" s="29">
        <v>49900</v>
      </c>
      <c r="I38" s="29">
        <v>21806</v>
      </c>
      <c r="J38" s="29">
        <f>I38-H38</f>
        <v>-28094</v>
      </c>
      <c r="K38" s="30">
        <f>(J38/H38)</f>
        <v>-0.5630060120240481</v>
      </c>
    </row>
    <row r="39" spans="1:11" ht="15" customHeight="1" x14ac:dyDescent="0.25">
      <c r="A39" s="27" t="s">
        <v>0</v>
      </c>
      <c r="B39" s="27" t="s">
        <v>66</v>
      </c>
      <c r="C39" s="27" t="s">
        <v>0</v>
      </c>
      <c r="D39" s="28" t="s">
        <v>80</v>
      </c>
      <c r="E39" s="29">
        <v>111371</v>
      </c>
      <c r="F39" s="29">
        <v>105802</v>
      </c>
      <c r="G39" s="29">
        <v>4363</v>
      </c>
      <c r="H39" s="29">
        <v>114824</v>
      </c>
      <c r="I39" s="29">
        <v>116400</v>
      </c>
      <c r="J39" s="29">
        <f>I39-H39</f>
        <v>1576</v>
      </c>
      <c r="K39" s="30">
        <f>(J39/H39)</f>
        <v>1.3725353584616457E-2</v>
      </c>
    </row>
    <row r="40" spans="1:11" ht="15" customHeight="1" x14ac:dyDescent="0.25">
      <c r="A40" s="27" t="s">
        <v>81</v>
      </c>
      <c r="B40" s="27" t="s">
        <v>0</v>
      </c>
      <c r="C40" s="27" t="s">
        <v>0</v>
      </c>
      <c r="D40" s="28" t="s">
        <v>82</v>
      </c>
      <c r="E40" s="29">
        <v>10</v>
      </c>
      <c r="F40" s="29">
        <v>10</v>
      </c>
      <c r="G40" s="29">
        <v>257073</v>
      </c>
      <c r="H40" s="29">
        <v>10</v>
      </c>
      <c r="I40" s="29">
        <v>10</v>
      </c>
      <c r="J40" s="38"/>
      <c r="K40" s="30" t="s">
        <v>0</v>
      </c>
    </row>
    <row r="41" spans="1:11" ht="15" customHeight="1" x14ac:dyDescent="0.25">
      <c r="A41" s="27" t="s">
        <v>0</v>
      </c>
      <c r="B41" s="27" t="s">
        <v>66</v>
      </c>
      <c r="C41" s="27" t="s">
        <v>0</v>
      </c>
      <c r="D41" s="28" t="s">
        <v>83</v>
      </c>
      <c r="E41" s="29">
        <v>10</v>
      </c>
      <c r="F41" s="29">
        <v>10</v>
      </c>
      <c r="G41" s="29">
        <v>257073</v>
      </c>
      <c r="H41" s="29">
        <v>10</v>
      </c>
      <c r="I41" s="29">
        <v>10</v>
      </c>
      <c r="J41" s="38"/>
      <c r="K41" s="30" t="s">
        <v>0</v>
      </c>
    </row>
    <row r="42" spans="1:11" ht="15" customHeight="1" x14ac:dyDescent="0.25">
      <c r="A42" s="27" t="s">
        <v>84</v>
      </c>
      <c r="B42" s="27" t="s">
        <v>0</v>
      </c>
      <c r="C42" s="27" t="s">
        <v>0</v>
      </c>
      <c r="D42" s="28" t="s">
        <v>85</v>
      </c>
      <c r="E42" s="29">
        <v>10</v>
      </c>
      <c r="F42" s="29">
        <v>10</v>
      </c>
      <c r="G42" s="29">
        <v>0</v>
      </c>
      <c r="H42" s="29">
        <v>10</v>
      </c>
      <c r="I42" s="29">
        <v>10</v>
      </c>
      <c r="J42" s="38"/>
      <c r="K42" s="30" t="s">
        <v>0</v>
      </c>
    </row>
    <row r="43" spans="1:11" ht="1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ht="1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" customHeight="1" x14ac:dyDescent="0.25">
      <c r="A46" s="32" t="s">
        <v>86</v>
      </c>
      <c r="B46" s="33"/>
      <c r="C46" s="33"/>
      <c r="D46" s="33"/>
      <c r="E46" s="34">
        <v>11231541</v>
      </c>
      <c r="F46" s="34">
        <v>10931207</v>
      </c>
      <c r="G46" s="34">
        <v>6440785</v>
      </c>
      <c r="H46" s="34">
        <v>11329951</v>
      </c>
      <c r="I46" s="34">
        <v>12223111</v>
      </c>
      <c r="J46" s="34">
        <v>893160</v>
      </c>
      <c r="K46" s="35">
        <v>7.8831761937893638E-2</v>
      </c>
    </row>
    <row r="47" spans="1:11" ht="15" customHeight="1" x14ac:dyDescent="0.25">
      <c r="A47" s="40" t="s">
        <v>89</v>
      </c>
      <c r="B47" s="41"/>
      <c r="C47" s="41"/>
      <c r="D47" s="41"/>
      <c r="E47" s="41"/>
      <c r="F47" s="41"/>
      <c r="G47" s="41"/>
      <c r="H47" s="41"/>
      <c r="I47" s="41"/>
      <c r="J47" s="37"/>
      <c r="K47" s="37"/>
    </row>
    <row r="48" spans="1:11" ht="5.0999999999999996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</sheetData>
  <mergeCells count="17">
    <mergeCell ref="J10:J11"/>
    <mergeCell ref="K10:K11"/>
    <mergeCell ref="A46:D46"/>
    <mergeCell ref="A47:I47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17</vt:lpstr>
      <vt:lpstr>JR_PAGE_ANCHOR_16_1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2025-09-24T21:57:52Z</dcterms:created>
  <dcterms:modified xsi:type="dcterms:W3CDTF">2025-09-24T21:57:53Z</dcterms:modified>
</cp:coreProperties>
</file>