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5E0A96FD-1BC4-4A7B-BEA8-17337EC44A7E}" xr6:coauthVersionLast="47" xr6:coauthVersionMax="47" xr10:uidLastSave="{00000000-0000-0000-0000-000000000000}"/>
  <bookViews>
    <workbookView xWindow="-120" yWindow="-120" windowWidth="29040" windowHeight="15720" xr2:uid="{30675549-FE61-4D67-BB6E-C7BECB68929A}"/>
  </bookViews>
  <sheets>
    <sheet name="cuadro Comparativo analitico 14" sheetId="1" r:id="rId1"/>
  </sheets>
  <definedNames>
    <definedName name="JR_PAGE_ANCHOR_13_1">'cuadro Comparativo analitico 14'!$A$1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K42" i="1" s="1"/>
  <c r="J40" i="1"/>
  <c r="K40" i="1" s="1"/>
  <c r="J39" i="1"/>
  <c r="K39" i="1" s="1"/>
  <c r="J38" i="1"/>
  <c r="K38" i="1" s="1"/>
  <c r="J37" i="1"/>
  <c r="K37" i="1" s="1"/>
  <c r="K31" i="1"/>
  <c r="J31" i="1"/>
  <c r="J30" i="1"/>
  <c r="K30" i="1" s="1"/>
  <c r="K29" i="1"/>
  <c r="J29" i="1"/>
  <c r="J28" i="1"/>
  <c r="K28" i="1" s="1"/>
  <c r="J27" i="1"/>
  <c r="K27" i="1" s="1"/>
  <c r="J26" i="1"/>
  <c r="K26" i="1" s="1"/>
  <c r="J21" i="1"/>
  <c r="K21" i="1" s="1"/>
  <c r="J20" i="1"/>
  <c r="K20" i="1" s="1"/>
  <c r="K12" i="1"/>
  <c r="J12" i="1"/>
</calcChain>
</file>

<file path=xl/sharedStrings.xml><?xml version="1.0" encoding="utf-8"?>
<sst xmlns="http://schemas.openxmlformats.org/spreadsheetml/2006/main" count="198" uniqueCount="91">
  <si>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</si>
  <si>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</si>
  <si>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</si>
  <si>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</si>
  <si>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</si>
  <si>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</si>
  <si>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</si>
  <si>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</si>
  <si>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</si>
  <si>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</si>
  <si>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</si>
  <si>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</si>
  <si>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JUNTA NACIONAL DE JARDINES INFANTILES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</si>
  <si>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</si>
  <si>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</si>
  <si>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</si>
  <si>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</si>
  <si>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</si>
  <si>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</si>
  <si>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</si>
  <si>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</si>
  <si>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</si>
  <si>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</si>
  <si>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</si>
  <si>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</si>
  <si>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</si>
  <si>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</si>
  <si>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</si>
  <si>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</si>
  <si>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</si>
  <si>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</si>
  <si>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</si>
  <si>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</si>
  <si>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</si>
  <si>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</si>
  <si>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</si>
  <si>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</si>
  <si>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</si>
  <si>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</si>
  <si>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</si>
  <si>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</si>
  <si>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</si>
  <si>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</si>
  <si>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</si>
  <si>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</si>
  <si>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</si>
  <si>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</si>
  <si>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</si>
  <si>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</si>
  <si>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</si>
  <si>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</si>
  <si>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</si>
  <si>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</si>
  <si>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</si>
  <si>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</si>
  <si>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Otros Activos no Financieros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</si>
  <si>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</si>
  <si>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</si>
  <si>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</si>
  <si>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</si>
  <si>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</si>
  <si>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</si>
  <si>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</si>
  <si>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</si>
  <si>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</si>
  <si>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</si>
  <si>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</si>
  <si>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</si>
  <si>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</si>
  <si>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</si>
  <si>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</si>
  <si>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</si>
  <si>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Devoluciones</t>
    </r>
  </si>
  <si>
    <r>
      <rPr>
        <sz val="10"/>
        <rFont val="Times New Roman"/>
        <family val="1"/>
      </rPr>
      <t>Compensaciones por Daños a Terceros y/o a la Propiedad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</si>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</sst>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FA32A-A693-4769-9A16-D992BC101D62}">
  <sheetPr codeName="Hoja14">
    <outlinePr summaryBelow="0"/>
    <pageSetUpPr fitToPage="1"/>
  </sheetPr>
  <dimension ref="A1:K51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88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89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99618628</v>
      </c>
      <c r="F12" s="25">
        <v>96278563</v>
      </c>
      <c r="G12" s="25">
        <v>71505752</v>
      </c>
      <c r="H12" s="25">
        <v>100238787</v>
      </c>
      <c r="I12" s="25">
        <v>102550532</v>
      </c>
      <c r="J12" s="25">
        <f>I12-H12</f>
        <v>2311745</v>
      </c>
      <c r="K12" s="26">
        <f>(J12/H12)</f>
        <v>2.3062380034586809E-2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</v>
      </c>
      <c r="G13" s="29">
        <v>1558114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</v>
      </c>
      <c r="G14" s="29">
        <v>1558114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10</v>
      </c>
      <c r="F15" s="29">
        <v>10</v>
      </c>
      <c r="G15" s="29">
        <v>1558114</v>
      </c>
      <c r="H15" s="29">
        <v>10</v>
      </c>
      <c r="I15" s="29">
        <v>10</v>
      </c>
      <c r="J15" s="37"/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1708890</v>
      </c>
      <c r="F16" s="29">
        <v>1708890</v>
      </c>
      <c r="G16" s="29">
        <v>1533572</v>
      </c>
      <c r="H16" s="29">
        <v>1761865</v>
      </c>
      <c r="I16" s="29">
        <v>1761865</v>
      </c>
      <c r="J16" s="37"/>
      <c r="K16" s="30" t="s">
        <v>0</v>
      </c>
    </row>
    <row r="17" spans="1:11" ht="15" customHeight="1" x14ac:dyDescent="0.25">
      <c r="A17" s="27" t="s">
        <v>0</v>
      </c>
      <c r="B17" s="27" t="s">
        <v>44</v>
      </c>
      <c r="C17" s="27" t="s">
        <v>0</v>
      </c>
      <c r="D17" s="28" t="s">
        <v>45</v>
      </c>
      <c r="E17" s="29">
        <v>10</v>
      </c>
      <c r="F17" s="29">
        <v>10</v>
      </c>
      <c r="G17" s="29">
        <v>1328649</v>
      </c>
      <c r="H17" s="29">
        <v>10</v>
      </c>
      <c r="I17" s="29">
        <v>10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38</v>
      </c>
      <c r="C18" s="27" t="s">
        <v>0</v>
      </c>
      <c r="D18" s="28" t="s">
        <v>46</v>
      </c>
      <c r="E18" s="29">
        <v>10420</v>
      </c>
      <c r="F18" s="29">
        <v>10420</v>
      </c>
      <c r="G18" s="29">
        <v>9010</v>
      </c>
      <c r="H18" s="29">
        <v>10743</v>
      </c>
      <c r="I18" s="29">
        <v>10743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47</v>
      </c>
      <c r="C19" s="27" t="s">
        <v>0</v>
      </c>
      <c r="D19" s="28" t="s">
        <v>48</v>
      </c>
      <c r="E19" s="29">
        <v>1698460</v>
      </c>
      <c r="F19" s="29">
        <v>1698460</v>
      </c>
      <c r="G19" s="29">
        <v>195913</v>
      </c>
      <c r="H19" s="29">
        <v>1751112</v>
      </c>
      <c r="I19" s="29">
        <v>1751112</v>
      </c>
      <c r="J19" s="37"/>
      <c r="K19" s="30" t="s">
        <v>0</v>
      </c>
    </row>
    <row r="20" spans="1:11" ht="15" customHeight="1" x14ac:dyDescent="0.25">
      <c r="A20" s="27" t="s">
        <v>6</v>
      </c>
      <c r="B20" s="27" t="s">
        <v>0</v>
      </c>
      <c r="C20" s="27" t="s">
        <v>0</v>
      </c>
      <c r="D20" s="28" t="s">
        <v>49</v>
      </c>
      <c r="E20" s="29">
        <v>97895267</v>
      </c>
      <c r="F20" s="29">
        <v>94555202</v>
      </c>
      <c r="G20" s="29">
        <v>68389596</v>
      </c>
      <c r="H20" s="29">
        <v>98462003</v>
      </c>
      <c r="I20" s="29">
        <v>100773748</v>
      </c>
      <c r="J20" s="29">
        <f>I20-H20</f>
        <v>2311745</v>
      </c>
      <c r="K20" s="30">
        <f>(J20/H20)</f>
        <v>2.3478549385187706E-2</v>
      </c>
    </row>
    <row r="21" spans="1:11" ht="15" customHeight="1" x14ac:dyDescent="0.25">
      <c r="A21" s="27" t="s">
        <v>0</v>
      </c>
      <c r="B21" s="27" t="s">
        <v>44</v>
      </c>
      <c r="C21" s="27" t="s">
        <v>0</v>
      </c>
      <c r="D21" s="28" t="s">
        <v>50</v>
      </c>
      <c r="E21" s="29">
        <v>97895267</v>
      </c>
      <c r="F21" s="29">
        <v>94555202</v>
      </c>
      <c r="G21" s="29">
        <v>68389596</v>
      </c>
      <c r="H21" s="29">
        <v>98462003</v>
      </c>
      <c r="I21" s="29">
        <v>100773748</v>
      </c>
      <c r="J21" s="29">
        <f>I21-H21</f>
        <v>2311745</v>
      </c>
      <c r="K21" s="30">
        <f>(J21/H21)</f>
        <v>2.3478549385187706E-2</v>
      </c>
    </row>
    <row r="22" spans="1:11" ht="15" customHeight="1" x14ac:dyDescent="0.25">
      <c r="A22" s="27" t="s">
        <v>51</v>
      </c>
      <c r="B22" s="27" t="s">
        <v>0</v>
      </c>
      <c r="C22" s="27" t="s">
        <v>0</v>
      </c>
      <c r="D22" s="28" t="s">
        <v>52</v>
      </c>
      <c r="E22" s="29">
        <v>14441</v>
      </c>
      <c r="F22" s="29">
        <v>14441</v>
      </c>
      <c r="G22" s="29">
        <v>24470</v>
      </c>
      <c r="H22" s="29">
        <v>14889</v>
      </c>
      <c r="I22" s="29">
        <v>14889</v>
      </c>
      <c r="J22" s="37"/>
      <c r="K22" s="30" t="s">
        <v>0</v>
      </c>
    </row>
    <row r="23" spans="1:11" ht="15" customHeight="1" x14ac:dyDescent="0.25">
      <c r="A23" s="27" t="s">
        <v>0</v>
      </c>
      <c r="B23" s="27" t="s">
        <v>53</v>
      </c>
      <c r="C23" s="27" t="s">
        <v>0</v>
      </c>
      <c r="D23" s="28" t="s">
        <v>54</v>
      </c>
      <c r="E23" s="29">
        <v>14441</v>
      </c>
      <c r="F23" s="29">
        <v>14441</v>
      </c>
      <c r="G23" s="29">
        <v>23328</v>
      </c>
      <c r="H23" s="29">
        <v>14889</v>
      </c>
      <c r="I23" s="29">
        <v>14889</v>
      </c>
      <c r="J23" s="37"/>
      <c r="K23" s="30" t="s">
        <v>0</v>
      </c>
    </row>
    <row r="24" spans="1:11" ht="15" customHeight="1" x14ac:dyDescent="0.25">
      <c r="A24" s="27" t="s">
        <v>0</v>
      </c>
      <c r="B24" s="27" t="s">
        <v>47</v>
      </c>
      <c r="C24" s="27" t="s">
        <v>0</v>
      </c>
      <c r="D24" s="28" t="s">
        <v>55</v>
      </c>
      <c r="E24" s="29">
        <v>0</v>
      </c>
      <c r="F24" s="29">
        <v>0</v>
      </c>
      <c r="G24" s="29">
        <v>1142</v>
      </c>
      <c r="H24" s="29">
        <v>0</v>
      </c>
      <c r="I24" s="29">
        <v>0</v>
      </c>
      <c r="J24" s="37"/>
      <c r="K24" s="30" t="s">
        <v>0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20</v>
      </c>
      <c r="F25" s="29">
        <v>20</v>
      </c>
      <c r="G25" s="29">
        <v>0</v>
      </c>
      <c r="H25" s="29">
        <v>20</v>
      </c>
      <c r="I25" s="29">
        <v>20</v>
      </c>
      <c r="J25" s="37"/>
      <c r="K25" s="30" t="s">
        <v>0</v>
      </c>
    </row>
    <row r="26" spans="1:11" ht="15" customHeight="1" thickBot="1" x14ac:dyDescent="0.3">
      <c r="A26" s="23" t="s">
        <v>0</v>
      </c>
      <c r="B26" s="23" t="s">
        <v>0</v>
      </c>
      <c r="C26" s="23" t="s">
        <v>0</v>
      </c>
      <c r="D26" s="24" t="s">
        <v>58</v>
      </c>
      <c r="E26" s="25">
        <v>99618628</v>
      </c>
      <c r="F26" s="25">
        <v>96278563</v>
      </c>
      <c r="G26" s="25">
        <v>70727665</v>
      </c>
      <c r="H26" s="25">
        <v>100238787</v>
      </c>
      <c r="I26" s="25">
        <v>102550532</v>
      </c>
      <c r="J26" s="25">
        <f t="shared" ref="J26:J31" si="0">I26-H26</f>
        <v>2311745</v>
      </c>
      <c r="K26" s="26">
        <f t="shared" ref="K26:K31" si="1">(J26/H26)</f>
        <v>2.3062380034586809E-2</v>
      </c>
    </row>
    <row r="27" spans="1:11" ht="15" customHeight="1" x14ac:dyDescent="0.25">
      <c r="A27" s="27" t="s">
        <v>59</v>
      </c>
      <c r="B27" s="27" t="s">
        <v>0</v>
      </c>
      <c r="C27" s="27" t="s">
        <v>0</v>
      </c>
      <c r="D27" s="28" t="s">
        <v>60</v>
      </c>
      <c r="E27" s="29">
        <v>79613395</v>
      </c>
      <c r="F27" s="29">
        <v>77498193</v>
      </c>
      <c r="G27" s="29">
        <v>57376173</v>
      </c>
      <c r="H27" s="29">
        <v>79613395</v>
      </c>
      <c r="I27" s="29">
        <v>82874946</v>
      </c>
      <c r="J27" s="29">
        <f t="shared" si="0"/>
        <v>3261551</v>
      </c>
      <c r="K27" s="30">
        <f t="shared" si="1"/>
        <v>4.0967364851103256E-2</v>
      </c>
    </row>
    <row r="28" spans="1:11" ht="15" customHeight="1" x14ac:dyDescent="0.25">
      <c r="A28" s="27" t="s">
        <v>61</v>
      </c>
      <c r="B28" s="27" t="s">
        <v>0</v>
      </c>
      <c r="C28" s="27" t="s">
        <v>0</v>
      </c>
      <c r="D28" s="28" t="s">
        <v>62</v>
      </c>
      <c r="E28" s="29">
        <v>17940366</v>
      </c>
      <c r="F28" s="29">
        <v>17043348</v>
      </c>
      <c r="G28" s="29">
        <v>11046714</v>
      </c>
      <c r="H28" s="29">
        <v>18496517</v>
      </c>
      <c r="I28" s="29">
        <v>17451689</v>
      </c>
      <c r="J28" s="29">
        <f t="shared" si="0"/>
        <v>-1044828</v>
      </c>
      <c r="K28" s="30">
        <f t="shared" si="1"/>
        <v>-5.6487824167112108E-2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10</v>
      </c>
      <c r="F29" s="29">
        <v>10</v>
      </c>
      <c r="G29" s="29">
        <v>1356161</v>
      </c>
      <c r="H29" s="29">
        <v>10</v>
      </c>
      <c r="I29" s="29">
        <v>20</v>
      </c>
      <c r="J29" s="29">
        <f t="shared" si="0"/>
        <v>10</v>
      </c>
      <c r="K29" s="30">
        <f t="shared" si="1"/>
        <v>1</v>
      </c>
    </row>
    <row r="30" spans="1:11" ht="15" customHeight="1" x14ac:dyDescent="0.25">
      <c r="A30" s="27" t="s">
        <v>0</v>
      </c>
      <c r="B30" s="27" t="s">
        <v>44</v>
      </c>
      <c r="C30" s="27" t="s">
        <v>0</v>
      </c>
      <c r="D30" s="28" t="s">
        <v>65</v>
      </c>
      <c r="E30" s="29">
        <v>5</v>
      </c>
      <c r="F30" s="29">
        <v>5</v>
      </c>
      <c r="G30" s="29">
        <v>69643</v>
      </c>
      <c r="H30" s="29">
        <v>5</v>
      </c>
      <c r="I30" s="29">
        <v>10</v>
      </c>
      <c r="J30" s="29">
        <f t="shared" si="0"/>
        <v>5</v>
      </c>
      <c r="K30" s="30">
        <f t="shared" si="1"/>
        <v>1</v>
      </c>
    </row>
    <row r="31" spans="1:11" ht="15" customHeight="1" x14ac:dyDescent="0.25">
      <c r="A31" s="27" t="s">
        <v>0</v>
      </c>
      <c r="B31" s="27" t="s">
        <v>53</v>
      </c>
      <c r="C31" s="27" t="s">
        <v>0</v>
      </c>
      <c r="D31" s="28" t="s">
        <v>66</v>
      </c>
      <c r="E31" s="29">
        <v>5</v>
      </c>
      <c r="F31" s="29">
        <v>5</v>
      </c>
      <c r="G31" s="29">
        <v>1286518</v>
      </c>
      <c r="H31" s="29">
        <v>5</v>
      </c>
      <c r="I31" s="29">
        <v>10</v>
      </c>
      <c r="J31" s="29">
        <f t="shared" si="0"/>
        <v>5</v>
      </c>
      <c r="K31" s="30">
        <f t="shared" si="1"/>
        <v>1</v>
      </c>
    </row>
    <row r="32" spans="1:11" ht="15" customHeight="1" x14ac:dyDescent="0.25">
      <c r="A32" s="27" t="s">
        <v>67</v>
      </c>
      <c r="B32" s="27" t="s">
        <v>0</v>
      </c>
      <c r="C32" s="27" t="s">
        <v>0</v>
      </c>
      <c r="D32" s="28" t="s">
        <v>68</v>
      </c>
      <c r="E32" s="29">
        <v>20</v>
      </c>
      <c r="F32" s="29">
        <v>20</v>
      </c>
      <c r="G32" s="29">
        <v>132199</v>
      </c>
      <c r="H32" s="29">
        <v>20</v>
      </c>
      <c r="I32" s="29">
        <v>20</v>
      </c>
      <c r="J32" s="37"/>
      <c r="K32" s="30" t="s">
        <v>0</v>
      </c>
    </row>
    <row r="33" spans="1:11" ht="15" customHeight="1" x14ac:dyDescent="0.25">
      <c r="A33" s="27" t="s">
        <v>0</v>
      </c>
      <c r="B33" s="27" t="s">
        <v>47</v>
      </c>
      <c r="C33" s="27" t="s">
        <v>0</v>
      </c>
      <c r="D33" s="28" t="s">
        <v>69</v>
      </c>
      <c r="E33" s="29">
        <v>20</v>
      </c>
      <c r="F33" s="29">
        <v>20</v>
      </c>
      <c r="G33" s="29">
        <v>132199</v>
      </c>
      <c r="H33" s="29">
        <v>20</v>
      </c>
      <c r="I33" s="29">
        <v>20</v>
      </c>
      <c r="J33" s="37"/>
      <c r="K33" s="30" t="s">
        <v>0</v>
      </c>
    </row>
    <row r="34" spans="1:11" ht="15" customHeight="1" x14ac:dyDescent="0.25">
      <c r="A34" s="27" t="s">
        <v>70</v>
      </c>
      <c r="B34" s="27" t="s">
        <v>0</v>
      </c>
      <c r="C34" s="27" t="s">
        <v>0</v>
      </c>
      <c r="D34" s="28" t="s">
        <v>71</v>
      </c>
      <c r="E34" s="29">
        <v>10</v>
      </c>
      <c r="F34" s="29">
        <v>10</v>
      </c>
      <c r="G34" s="29">
        <v>850</v>
      </c>
      <c r="H34" s="29">
        <v>10</v>
      </c>
      <c r="I34" s="29">
        <v>10</v>
      </c>
      <c r="J34" s="37"/>
      <c r="K34" s="30" t="s">
        <v>0</v>
      </c>
    </row>
    <row r="35" spans="1:11" ht="15" customHeight="1" x14ac:dyDescent="0.25">
      <c r="A35" s="27" t="s">
        <v>0</v>
      </c>
      <c r="B35" s="27" t="s">
        <v>44</v>
      </c>
      <c r="C35" s="27" t="s">
        <v>0</v>
      </c>
      <c r="D35" s="28" t="s">
        <v>72</v>
      </c>
      <c r="E35" s="29">
        <v>10</v>
      </c>
      <c r="F35" s="29">
        <v>10</v>
      </c>
      <c r="G35" s="29">
        <v>0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38</v>
      </c>
      <c r="C36" s="27" t="s">
        <v>0</v>
      </c>
      <c r="D36" s="28" t="s">
        <v>73</v>
      </c>
      <c r="E36" s="29">
        <v>0</v>
      </c>
      <c r="F36" s="29">
        <v>0</v>
      </c>
      <c r="G36" s="29">
        <v>850</v>
      </c>
      <c r="H36" s="29">
        <v>0</v>
      </c>
      <c r="I36" s="29">
        <v>0</v>
      </c>
      <c r="J36" s="37"/>
      <c r="K36" s="30" t="s">
        <v>0</v>
      </c>
    </row>
    <row r="37" spans="1:11" ht="15" customHeight="1" x14ac:dyDescent="0.25">
      <c r="A37" s="27" t="s">
        <v>74</v>
      </c>
      <c r="B37" s="27" t="s">
        <v>0</v>
      </c>
      <c r="C37" s="27" t="s">
        <v>0</v>
      </c>
      <c r="D37" s="28" t="s">
        <v>75</v>
      </c>
      <c r="E37" s="29">
        <v>2064807</v>
      </c>
      <c r="F37" s="29">
        <v>1736962</v>
      </c>
      <c r="G37" s="29">
        <v>815568</v>
      </c>
      <c r="H37" s="29">
        <v>2128815</v>
      </c>
      <c r="I37" s="29">
        <v>2223827</v>
      </c>
      <c r="J37" s="29">
        <f>I37-H37</f>
        <v>95012</v>
      </c>
      <c r="K37" s="30">
        <f>(J37/H37)</f>
        <v>4.4631402916646114E-2</v>
      </c>
    </row>
    <row r="38" spans="1:11" ht="15" customHeight="1" x14ac:dyDescent="0.25">
      <c r="A38" s="27" t="s">
        <v>0</v>
      </c>
      <c r="B38" s="27" t="s">
        <v>53</v>
      </c>
      <c r="C38" s="27" t="s">
        <v>0</v>
      </c>
      <c r="D38" s="28" t="s">
        <v>54</v>
      </c>
      <c r="E38" s="29">
        <v>96231</v>
      </c>
      <c r="F38" s="29">
        <v>96231</v>
      </c>
      <c r="G38" s="29">
        <v>90824</v>
      </c>
      <c r="H38" s="29">
        <v>99214</v>
      </c>
      <c r="I38" s="29">
        <v>0</v>
      </c>
      <c r="J38" s="29">
        <f>I38-H38</f>
        <v>-99214</v>
      </c>
      <c r="K38" s="30">
        <f>(J38/H38)</f>
        <v>-1</v>
      </c>
    </row>
    <row r="39" spans="1:11" ht="15" customHeight="1" x14ac:dyDescent="0.25">
      <c r="A39" s="27" t="s">
        <v>0</v>
      </c>
      <c r="B39" s="27" t="s">
        <v>14</v>
      </c>
      <c r="C39" s="27" t="s">
        <v>0</v>
      </c>
      <c r="D39" s="28" t="s">
        <v>76</v>
      </c>
      <c r="E39" s="29">
        <v>61679</v>
      </c>
      <c r="F39" s="29">
        <v>58444</v>
      </c>
      <c r="G39" s="29">
        <v>32293</v>
      </c>
      <c r="H39" s="29">
        <v>63591</v>
      </c>
      <c r="I39" s="29">
        <v>0</v>
      </c>
      <c r="J39" s="29">
        <f>I39-H39</f>
        <v>-63591</v>
      </c>
      <c r="K39" s="30">
        <f>(J39/H39)</f>
        <v>-1</v>
      </c>
    </row>
    <row r="40" spans="1:11" ht="15" customHeight="1" x14ac:dyDescent="0.25">
      <c r="A40" s="27" t="s">
        <v>0</v>
      </c>
      <c r="B40" s="27" t="s">
        <v>36</v>
      </c>
      <c r="C40" s="27" t="s">
        <v>0</v>
      </c>
      <c r="D40" s="28" t="s">
        <v>77</v>
      </c>
      <c r="E40" s="29">
        <v>1042</v>
      </c>
      <c r="F40" s="29">
        <v>987</v>
      </c>
      <c r="G40" s="29">
        <v>731</v>
      </c>
      <c r="H40" s="29">
        <v>1074</v>
      </c>
      <c r="I40" s="29">
        <v>1031</v>
      </c>
      <c r="J40" s="29">
        <f>I40-H40</f>
        <v>-43</v>
      </c>
      <c r="K40" s="30">
        <f>(J40/H40)</f>
        <v>-4.0037243947858472E-2</v>
      </c>
    </row>
    <row r="41" spans="1:11" ht="15" customHeight="1" x14ac:dyDescent="0.25">
      <c r="A41" s="27" t="s">
        <v>0</v>
      </c>
      <c r="B41" s="27" t="s">
        <v>78</v>
      </c>
      <c r="C41" s="27" t="s">
        <v>0</v>
      </c>
      <c r="D41" s="28" t="s">
        <v>79</v>
      </c>
      <c r="E41" s="29">
        <v>51588</v>
      </c>
      <c r="F41" s="29">
        <v>48878</v>
      </c>
      <c r="G41" s="29">
        <v>22216</v>
      </c>
      <c r="H41" s="29">
        <v>53187</v>
      </c>
      <c r="I41" s="29">
        <v>53187</v>
      </c>
      <c r="J41" s="37"/>
      <c r="K41" s="30" t="s">
        <v>0</v>
      </c>
    </row>
    <row r="42" spans="1:11" ht="15" customHeight="1" x14ac:dyDescent="0.25">
      <c r="A42" s="27" t="s">
        <v>0</v>
      </c>
      <c r="B42" s="27" t="s">
        <v>80</v>
      </c>
      <c r="C42" s="27" t="s">
        <v>0</v>
      </c>
      <c r="D42" s="28" t="s">
        <v>81</v>
      </c>
      <c r="E42" s="29">
        <v>1854267</v>
      </c>
      <c r="F42" s="29">
        <v>1532422</v>
      </c>
      <c r="G42" s="29">
        <v>669504</v>
      </c>
      <c r="H42" s="29">
        <v>1911749</v>
      </c>
      <c r="I42" s="29">
        <v>2169609</v>
      </c>
      <c r="J42" s="29">
        <f>I42-H42</f>
        <v>257860</v>
      </c>
      <c r="K42" s="30">
        <f>(J42/H42)</f>
        <v>0.13488172348985145</v>
      </c>
    </row>
    <row r="43" spans="1:11" ht="15" customHeight="1" x14ac:dyDescent="0.25">
      <c r="A43" s="27" t="s">
        <v>82</v>
      </c>
      <c r="B43" s="27" t="s">
        <v>0</v>
      </c>
      <c r="C43" s="27" t="s">
        <v>0</v>
      </c>
      <c r="D43" s="28" t="s">
        <v>83</v>
      </c>
      <c r="E43" s="29">
        <v>10</v>
      </c>
      <c r="F43" s="29">
        <v>10</v>
      </c>
      <c r="G43" s="29">
        <v>0</v>
      </c>
      <c r="H43" s="29">
        <v>10</v>
      </c>
      <c r="I43" s="29">
        <v>10</v>
      </c>
      <c r="J43" s="37"/>
      <c r="K43" s="30" t="s">
        <v>0</v>
      </c>
    </row>
    <row r="44" spans="1:11" ht="15" customHeight="1" x14ac:dyDescent="0.25">
      <c r="A44" s="27" t="s">
        <v>0</v>
      </c>
      <c r="B44" s="27" t="s">
        <v>80</v>
      </c>
      <c r="C44" s="27" t="s">
        <v>0</v>
      </c>
      <c r="D44" s="28" t="s">
        <v>84</v>
      </c>
      <c r="E44" s="29">
        <v>10</v>
      </c>
      <c r="F44" s="29">
        <v>10</v>
      </c>
      <c r="G44" s="29">
        <v>0</v>
      </c>
      <c r="H44" s="29">
        <v>10</v>
      </c>
      <c r="I44" s="29">
        <v>10</v>
      </c>
      <c r="J44" s="37"/>
      <c r="K44" s="30" t="s">
        <v>0</v>
      </c>
    </row>
    <row r="45" spans="1:11" ht="15" customHeight="1" x14ac:dyDescent="0.25">
      <c r="A45" s="27" t="s">
        <v>85</v>
      </c>
      <c r="B45" s="27" t="s">
        <v>0</v>
      </c>
      <c r="C45" s="27" t="s">
        <v>0</v>
      </c>
      <c r="D45" s="28" t="s">
        <v>86</v>
      </c>
      <c r="E45" s="29">
        <v>10</v>
      </c>
      <c r="F45" s="29">
        <v>10</v>
      </c>
      <c r="G45" s="29">
        <v>0</v>
      </c>
      <c r="H45" s="29">
        <v>10</v>
      </c>
      <c r="I45" s="29">
        <v>10</v>
      </c>
      <c r="J45" s="37"/>
      <c r="K45" s="30" t="s">
        <v>0</v>
      </c>
    </row>
    <row r="46" spans="1:11" ht="15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</row>
    <row r="47" spans="1:11" ht="15" customHeight="1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</row>
    <row r="48" spans="1:11" ht="15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</row>
    <row r="49" spans="1:11" ht="15" customHeight="1" x14ac:dyDescent="0.25">
      <c r="A49" s="31" t="s">
        <v>87</v>
      </c>
      <c r="B49" s="32"/>
      <c r="C49" s="32"/>
      <c r="D49" s="32"/>
      <c r="E49" s="33">
        <v>99618588</v>
      </c>
      <c r="F49" s="33">
        <v>96278523</v>
      </c>
      <c r="G49" s="33">
        <v>70595466</v>
      </c>
      <c r="H49" s="33">
        <v>100238747</v>
      </c>
      <c r="I49" s="33">
        <v>102550492</v>
      </c>
      <c r="J49" s="33">
        <v>2311745</v>
      </c>
      <c r="K49" s="34">
        <v>2.3062389237566986E-2</v>
      </c>
    </row>
    <row r="50" spans="1:11" ht="15" customHeight="1" x14ac:dyDescent="0.25">
      <c r="A50" s="39" t="s">
        <v>90</v>
      </c>
      <c r="B50" s="40"/>
      <c r="C50" s="40"/>
      <c r="D50" s="40"/>
      <c r="E50" s="40"/>
      <c r="F50" s="40"/>
      <c r="G50" s="40"/>
      <c r="H50" s="40"/>
      <c r="I50" s="40"/>
      <c r="J50" s="36"/>
      <c r="K50" s="36"/>
    </row>
    <row r="51" spans="1:11" ht="5.0999999999999996" customHeight="1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</row>
  </sheetData>
  <mergeCells count="17">
    <mergeCell ref="J10:J11"/>
    <mergeCell ref="K10:K11"/>
    <mergeCell ref="A49:D49"/>
    <mergeCell ref="A50:I50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14</vt:lpstr>
      <vt:lpstr>JR_PAGE_ANCHOR_13_1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2025-09-24T21:57:47Z</dcterms:created>
  <dcterms:modified xsi:type="dcterms:W3CDTF">2025-09-24T21:57:49Z</dcterms:modified>
</cp:coreProperties>
</file>