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935920A-D9F3-4E8D-B803-10033349BAC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L37" i="1" s="1"/>
  <c r="K36" i="1"/>
  <c r="L36" i="1" s="1"/>
  <c r="K35" i="1"/>
  <c r="L35" i="1" s="1"/>
  <c r="L34" i="1"/>
  <c r="K34" i="1"/>
  <c r="K29" i="1"/>
  <c r="L29" i="1" s="1"/>
  <c r="K28" i="1"/>
  <c r="L28" i="1" s="1"/>
  <c r="K27" i="1"/>
  <c r="L27" i="1" s="1"/>
  <c r="K21" i="1"/>
  <c r="L21" i="1" s="1"/>
  <c r="K20" i="1"/>
  <c r="L20" i="1" s="1"/>
  <c r="K12" i="1"/>
  <c r="L12" i="1" s="1"/>
</calcChain>
</file>

<file path=xl/sharedStrings.xml><?xml version="1.0" encoding="utf-8"?>
<sst xmlns="http://schemas.openxmlformats.org/spreadsheetml/2006/main" count="203" uniqueCount="85">
  <si>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</si>
  <si>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</si>
  <si>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</si>
  <si>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</si>
  <si>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</si>
  <si>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EDUCACIÓN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</si>
  <si>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</si>
  <si>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09</t>
    </r>
  </si>
  <si>
    <r>
      <rPr>
        <sz val="10"/>
        <rFont val="Times New Roman"/>
      </rPr>
      <t>Capítulo:</t>
    </r>
  </si>
  <si>
    <r>
      <rPr>
        <sz val="10"/>
        <rFont val="Times New Roman"/>
      </rPr>
      <t>SUPERINTENDENCIA DE EDUCACIÓN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</si>
  <si>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</si>
  <si>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</si>
  <si>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</si>
  <si>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</si>
  <si>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</si>
  <si>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</si>
  <si>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</si>
  <si>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</si>
  <si>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</si>
  <si>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</si>
  <si>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</si>
  <si>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</si>
  <si>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</si>
  <si>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</si>
  <si>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</si>
  <si>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</si>
  <si>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</si>
  <si>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</si>
  <si>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</si>
  <si>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</si>
  <si>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</si>
  <si>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</si>
  <si>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</si>
  <si>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</si>
  <si>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</si>
  <si>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</si>
  <si>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</si>
  <si>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</si>
  <si>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</si>
  <si>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</si>
  <si>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</si>
  <si>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</si>
  <si>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</si>
  <si>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</si>
  <si>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</si>
  <si>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</si>
  <si>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</si>
  <si>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</si>
  <si>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</si>
  <si>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</si>
  <si>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</si>
  <si>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</si>
  <si>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</si>
  <si>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</si>
  <si>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</si>
  <si>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</si>
  <si>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</si>
  <si>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</si>
  <si>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</si>
  <si>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</si>
  <si>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</si>
  <si>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</si>
  <si>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</si>
  <si>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</si>
  <si>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</si>
  <si>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</si>
  <si>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</si>
  <si>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</si>
  <si>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</si>
  <si>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</si>
  <si>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</si>
  <si>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</si>
  <si>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</si>
  <si>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</si>
  <si>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</si>
  <si>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</si>
  <si>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</si>
  <si>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</si>
  <si>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</si>
  <si>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</si>
  <si>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sz val="10"/>
        <rFont val="Times New Roman"/>
      </rPr>
      <t>35</t>
    </r>
  </si>
  <si>
    <r>
      <rPr>
        <sz val="10"/>
        <rFont val="Times New Roman"/>
      </rPr>
      <t>SALDO FINAL DE CAJA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</si>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</sst>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46"/>
  <sheetViews>
    <sheetView tabSelected="1" topLeftCell="A10" workbookViewId="0">
      <selection activeCell="F16" sqref="F1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37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40" t="s">
        <v>32</v>
      </c>
      <c r="L10" s="40" t="s">
        <v>33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41"/>
      <c r="L11" s="41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41740077</v>
      </c>
      <c r="G12" s="12">
        <v>42143867</v>
      </c>
      <c r="H12" s="12">
        <v>29527799</v>
      </c>
      <c r="I12" s="12">
        <v>41973639</v>
      </c>
      <c r="J12" s="12">
        <v>42281134</v>
      </c>
      <c r="K12" s="12">
        <f>J12-I12</f>
        <v>307495</v>
      </c>
      <c r="L12" s="13">
        <f>(K12/I12)</f>
        <v>7.3259075773725504E-3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10</v>
      </c>
      <c r="G13" s="16">
        <v>10</v>
      </c>
      <c r="H13" s="16">
        <v>249510</v>
      </c>
      <c r="I13" s="16">
        <v>10</v>
      </c>
      <c r="J13" s="16">
        <v>10</v>
      </c>
      <c r="K13" s="17"/>
      <c r="L13" s="18" t="s">
        <v>36</v>
      </c>
      <c r="M13" s="1"/>
    </row>
    <row r="14" spans="1:13" ht="15" customHeight="1" x14ac:dyDescent="0.25">
      <c r="A14" s="14" t="s">
        <v>36</v>
      </c>
      <c r="B14" s="14" t="s">
        <v>11</v>
      </c>
      <c r="C14" s="14" t="s">
        <v>36</v>
      </c>
      <c r="D14" s="14" t="s">
        <v>36</v>
      </c>
      <c r="E14" s="15" t="s">
        <v>40</v>
      </c>
      <c r="F14" s="16">
        <v>10</v>
      </c>
      <c r="G14" s="16">
        <v>10</v>
      </c>
      <c r="H14" s="16">
        <v>249510</v>
      </c>
      <c r="I14" s="16">
        <v>10</v>
      </c>
      <c r="J14" s="16">
        <v>10</v>
      </c>
      <c r="K14" s="17"/>
      <c r="L14" s="18" t="s">
        <v>36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41</v>
      </c>
      <c r="D15" s="14" t="s">
        <v>36</v>
      </c>
      <c r="E15" s="15" t="s">
        <v>42</v>
      </c>
      <c r="F15" s="16">
        <v>10</v>
      </c>
      <c r="G15" s="16">
        <v>10</v>
      </c>
      <c r="H15" s="16">
        <v>249510</v>
      </c>
      <c r="I15" s="16">
        <v>10</v>
      </c>
      <c r="J15" s="16">
        <v>10</v>
      </c>
      <c r="K15" s="17"/>
      <c r="L15" s="18" t="s">
        <v>36</v>
      </c>
      <c r="M15" s="1"/>
    </row>
    <row r="16" spans="1:13" ht="15" customHeight="1" x14ac:dyDescent="0.25">
      <c r="A16" s="14" t="s">
        <v>43</v>
      </c>
      <c r="B16" s="14" t="s">
        <v>36</v>
      </c>
      <c r="C16" s="14" t="s">
        <v>36</v>
      </c>
      <c r="D16" s="14" t="s">
        <v>36</v>
      </c>
      <c r="E16" s="15" t="s">
        <v>44</v>
      </c>
      <c r="F16" s="16">
        <v>30</v>
      </c>
      <c r="G16" s="16">
        <v>6879</v>
      </c>
      <c r="H16" s="16">
        <v>656674</v>
      </c>
      <c r="I16" s="16">
        <v>30</v>
      </c>
      <c r="J16" s="16">
        <v>30</v>
      </c>
      <c r="K16" s="17"/>
      <c r="L16" s="18" t="s">
        <v>36</v>
      </c>
      <c r="M16" s="1"/>
    </row>
    <row r="17" spans="1:13" ht="27" customHeight="1" x14ac:dyDescent="0.25">
      <c r="A17" s="14" t="s">
        <v>36</v>
      </c>
      <c r="B17" s="14" t="s">
        <v>14</v>
      </c>
      <c r="C17" s="14" t="s">
        <v>36</v>
      </c>
      <c r="D17" s="14" t="s">
        <v>36</v>
      </c>
      <c r="E17" s="15" t="s">
        <v>45</v>
      </c>
      <c r="F17" s="16">
        <v>10</v>
      </c>
      <c r="G17" s="16">
        <v>10</v>
      </c>
      <c r="H17" s="16">
        <v>617950</v>
      </c>
      <c r="I17" s="16">
        <v>10</v>
      </c>
      <c r="J17" s="16">
        <v>10</v>
      </c>
      <c r="K17" s="17"/>
      <c r="L17" s="18" t="s">
        <v>36</v>
      </c>
      <c r="M17" s="1"/>
    </row>
    <row r="18" spans="1:13" ht="15" customHeight="1" x14ac:dyDescent="0.25">
      <c r="A18" s="14" t="s">
        <v>36</v>
      </c>
      <c r="B18" s="14" t="s">
        <v>11</v>
      </c>
      <c r="C18" s="14" t="s">
        <v>36</v>
      </c>
      <c r="D18" s="14" t="s">
        <v>36</v>
      </c>
      <c r="E18" s="15" t="s">
        <v>46</v>
      </c>
      <c r="F18" s="16">
        <v>10</v>
      </c>
      <c r="G18" s="16">
        <v>10</v>
      </c>
      <c r="H18" s="16">
        <v>308</v>
      </c>
      <c r="I18" s="16">
        <v>10</v>
      </c>
      <c r="J18" s="16">
        <v>10</v>
      </c>
      <c r="K18" s="17"/>
      <c r="L18" s="18" t="s">
        <v>36</v>
      </c>
      <c r="M18" s="1"/>
    </row>
    <row r="19" spans="1:13" ht="15" customHeight="1" x14ac:dyDescent="0.25">
      <c r="A19" s="14" t="s">
        <v>36</v>
      </c>
      <c r="B19" s="14" t="s">
        <v>47</v>
      </c>
      <c r="C19" s="14" t="s">
        <v>36</v>
      </c>
      <c r="D19" s="14" t="s">
        <v>36</v>
      </c>
      <c r="E19" s="15" t="s">
        <v>48</v>
      </c>
      <c r="F19" s="16">
        <v>10</v>
      </c>
      <c r="G19" s="16">
        <v>6859</v>
      </c>
      <c r="H19" s="16">
        <v>38416</v>
      </c>
      <c r="I19" s="16">
        <v>10</v>
      </c>
      <c r="J19" s="16">
        <v>10</v>
      </c>
      <c r="K19" s="17"/>
      <c r="L19" s="18" t="s">
        <v>36</v>
      </c>
      <c r="M19" s="1"/>
    </row>
    <row r="20" spans="1:13" ht="15" customHeight="1" x14ac:dyDescent="0.25">
      <c r="A20" s="14" t="s">
        <v>7</v>
      </c>
      <c r="B20" s="14" t="s">
        <v>36</v>
      </c>
      <c r="C20" s="14" t="s">
        <v>36</v>
      </c>
      <c r="D20" s="14" t="s">
        <v>36</v>
      </c>
      <c r="E20" s="15" t="s">
        <v>49</v>
      </c>
      <c r="F20" s="16">
        <v>41740007</v>
      </c>
      <c r="G20" s="16">
        <v>39686686</v>
      </c>
      <c r="H20" s="16">
        <v>27042613</v>
      </c>
      <c r="I20" s="16">
        <v>41973569</v>
      </c>
      <c r="J20" s="16">
        <v>42281064</v>
      </c>
      <c r="K20" s="16">
        <f>J20-I20</f>
        <v>307495</v>
      </c>
      <c r="L20" s="18">
        <f>(K20/I20)</f>
        <v>7.3259197949071238E-3</v>
      </c>
      <c r="M20" s="1"/>
    </row>
    <row r="21" spans="1:13" ht="15" customHeight="1" x14ac:dyDescent="0.25">
      <c r="A21" s="14" t="s">
        <v>36</v>
      </c>
      <c r="B21" s="14" t="s">
        <v>14</v>
      </c>
      <c r="C21" s="14" t="s">
        <v>36</v>
      </c>
      <c r="D21" s="14" t="s">
        <v>36</v>
      </c>
      <c r="E21" s="15" t="s">
        <v>50</v>
      </c>
      <c r="F21" s="16">
        <v>41740007</v>
      </c>
      <c r="G21" s="16">
        <v>39686686</v>
      </c>
      <c r="H21" s="16">
        <v>27042613</v>
      </c>
      <c r="I21" s="16">
        <v>41973569</v>
      </c>
      <c r="J21" s="16">
        <v>42281064</v>
      </c>
      <c r="K21" s="16">
        <f>J21-I21</f>
        <v>307495</v>
      </c>
      <c r="L21" s="18">
        <f>(K21/I21)</f>
        <v>7.3259197949071238E-3</v>
      </c>
      <c r="M21" s="1"/>
    </row>
    <row r="22" spans="1:13" ht="15" customHeight="1" x14ac:dyDescent="0.25">
      <c r="A22" s="14" t="s">
        <v>51</v>
      </c>
      <c r="B22" s="14" t="s">
        <v>36</v>
      </c>
      <c r="C22" s="14" t="s">
        <v>36</v>
      </c>
      <c r="D22" s="14" t="s">
        <v>36</v>
      </c>
      <c r="E22" s="15" t="s">
        <v>52</v>
      </c>
      <c r="F22" s="16">
        <v>0</v>
      </c>
      <c r="G22" s="16">
        <v>27186</v>
      </c>
      <c r="H22" s="16">
        <v>27185</v>
      </c>
      <c r="I22" s="16">
        <v>0</v>
      </c>
      <c r="J22" s="16">
        <v>0</v>
      </c>
      <c r="K22" s="17"/>
      <c r="L22" s="18" t="s">
        <v>36</v>
      </c>
      <c r="M22" s="1"/>
    </row>
    <row r="23" spans="1:13" ht="15" customHeight="1" x14ac:dyDescent="0.25">
      <c r="A23" s="14"/>
      <c r="B23" s="14" t="s">
        <v>65</v>
      </c>
      <c r="C23" s="14"/>
      <c r="D23" s="14"/>
      <c r="E23" s="15" t="s">
        <v>84</v>
      </c>
      <c r="F23" s="16">
        <v>0</v>
      </c>
      <c r="G23" s="16">
        <v>27186</v>
      </c>
      <c r="H23" s="16">
        <v>27185</v>
      </c>
      <c r="I23" s="16">
        <v>0</v>
      </c>
      <c r="J23" s="16">
        <v>0</v>
      </c>
      <c r="K23" s="17"/>
      <c r="L23" s="18"/>
      <c r="M23" s="1"/>
    </row>
    <row r="24" spans="1:13" ht="15" customHeight="1" x14ac:dyDescent="0.25">
      <c r="A24" s="14" t="s">
        <v>53</v>
      </c>
      <c r="B24" s="14" t="s">
        <v>36</v>
      </c>
      <c r="C24" s="14" t="s">
        <v>36</v>
      </c>
      <c r="D24" s="14" t="s">
        <v>36</v>
      </c>
      <c r="E24" s="15" t="s">
        <v>54</v>
      </c>
      <c r="F24" s="16">
        <v>10</v>
      </c>
      <c r="G24" s="16">
        <v>1551817</v>
      </c>
      <c r="H24" s="16">
        <v>1551817</v>
      </c>
      <c r="I24" s="16">
        <v>10</v>
      </c>
      <c r="J24" s="16">
        <v>10</v>
      </c>
      <c r="K24" s="17"/>
      <c r="L24" s="18" t="s">
        <v>36</v>
      </c>
      <c r="M24" s="1"/>
    </row>
    <row r="25" spans="1:13" ht="15" customHeight="1" x14ac:dyDescent="0.25">
      <c r="A25" s="14" t="s">
        <v>36</v>
      </c>
      <c r="B25" s="14" t="s">
        <v>51</v>
      </c>
      <c r="C25" s="14" t="s">
        <v>36</v>
      </c>
      <c r="D25" s="14" t="s">
        <v>36</v>
      </c>
      <c r="E25" s="15" t="s">
        <v>55</v>
      </c>
      <c r="F25" s="16">
        <v>10</v>
      </c>
      <c r="G25" s="16">
        <v>1551817</v>
      </c>
      <c r="H25" s="16">
        <v>1551817</v>
      </c>
      <c r="I25" s="16">
        <v>10</v>
      </c>
      <c r="J25" s="16">
        <v>10</v>
      </c>
      <c r="K25" s="17"/>
      <c r="L25" s="18" t="s">
        <v>36</v>
      </c>
      <c r="M25" s="1"/>
    </row>
    <row r="26" spans="1:13" ht="15" customHeight="1" x14ac:dyDescent="0.25">
      <c r="A26" s="14" t="s">
        <v>56</v>
      </c>
      <c r="B26" s="14" t="s">
        <v>36</v>
      </c>
      <c r="C26" s="14" t="s">
        <v>36</v>
      </c>
      <c r="D26" s="14" t="s">
        <v>36</v>
      </c>
      <c r="E26" s="15" t="s">
        <v>57</v>
      </c>
      <c r="F26" s="16">
        <v>20</v>
      </c>
      <c r="G26" s="16">
        <v>871289</v>
      </c>
      <c r="H26" s="16">
        <v>0</v>
      </c>
      <c r="I26" s="16">
        <v>20</v>
      </c>
      <c r="J26" s="16">
        <v>20</v>
      </c>
      <c r="K26" s="17"/>
      <c r="L26" s="18" t="s">
        <v>36</v>
      </c>
      <c r="M26" s="1"/>
    </row>
    <row r="27" spans="1:13" ht="15" customHeight="1" x14ac:dyDescent="0.25">
      <c r="A27" s="10" t="s">
        <v>36</v>
      </c>
      <c r="B27" s="10" t="s">
        <v>36</v>
      </c>
      <c r="C27" s="10" t="s">
        <v>36</v>
      </c>
      <c r="D27" s="10" t="s">
        <v>36</v>
      </c>
      <c r="E27" s="11" t="s">
        <v>58</v>
      </c>
      <c r="F27" s="12">
        <v>41740077</v>
      </c>
      <c r="G27" s="12">
        <v>42143867</v>
      </c>
      <c r="H27" s="12">
        <v>28248513</v>
      </c>
      <c r="I27" s="12">
        <v>41973639</v>
      </c>
      <c r="J27" s="12">
        <v>42281134</v>
      </c>
      <c r="K27" s="12">
        <f>J27-I27</f>
        <v>307495</v>
      </c>
      <c r="L27" s="13">
        <f>(K27/I27)</f>
        <v>7.3259075773725504E-3</v>
      </c>
      <c r="M27" s="1"/>
    </row>
    <row r="28" spans="1:13" ht="15" customHeight="1" x14ac:dyDescent="0.25">
      <c r="A28" s="14" t="s">
        <v>59</v>
      </c>
      <c r="B28" s="14" t="s">
        <v>36</v>
      </c>
      <c r="C28" s="14" t="s">
        <v>36</v>
      </c>
      <c r="D28" s="14" t="s">
        <v>36</v>
      </c>
      <c r="E28" s="15" t="s">
        <v>60</v>
      </c>
      <c r="F28" s="16">
        <v>34205776</v>
      </c>
      <c r="G28" s="16">
        <v>33411353</v>
      </c>
      <c r="H28" s="16">
        <v>22097801</v>
      </c>
      <c r="I28" s="16">
        <v>34205776</v>
      </c>
      <c r="J28" s="16">
        <v>34485375</v>
      </c>
      <c r="K28" s="16">
        <f>J28-I28</f>
        <v>279599</v>
      </c>
      <c r="L28" s="18">
        <f>(K28/I28)</f>
        <v>8.1740288540742365E-3</v>
      </c>
      <c r="M28" s="1"/>
    </row>
    <row r="29" spans="1:13" ht="15" customHeight="1" x14ac:dyDescent="0.25">
      <c r="A29" s="14" t="s">
        <v>61</v>
      </c>
      <c r="B29" s="14" t="s">
        <v>36</v>
      </c>
      <c r="C29" s="14" t="s">
        <v>36</v>
      </c>
      <c r="D29" s="14" t="s">
        <v>36</v>
      </c>
      <c r="E29" s="15" t="s">
        <v>62</v>
      </c>
      <c r="F29" s="16">
        <v>7276341</v>
      </c>
      <c r="G29" s="16">
        <v>6912524</v>
      </c>
      <c r="H29" s="16">
        <v>4054246</v>
      </c>
      <c r="I29" s="16">
        <v>7501908</v>
      </c>
      <c r="J29" s="16">
        <v>7493022</v>
      </c>
      <c r="K29" s="16">
        <f>J29-I29</f>
        <v>-8886</v>
      </c>
      <c r="L29" s="18">
        <f>(K29/I29)</f>
        <v>-1.1844986635399955E-3</v>
      </c>
      <c r="M29" s="1"/>
    </row>
    <row r="30" spans="1:13" ht="15" customHeight="1" x14ac:dyDescent="0.25">
      <c r="A30" s="14" t="s">
        <v>63</v>
      </c>
      <c r="B30" s="14" t="s">
        <v>36</v>
      </c>
      <c r="C30" s="14" t="s">
        <v>36</v>
      </c>
      <c r="D30" s="14" t="s">
        <v>36</v>
      </c>
      <c r="E30" s="15" t="s">
        <v>64</v>
      </c>
      <c r="F30" s="16">
        <v>10</v>
      </c>
      <c r="G30" s="16">
        <v>36885</v>
      </c>
      <c r="H30" s="16">
        <v>36873</v>
      </c>
      <c r="I30" s="16">
        <v>10</v>
      </c>
      <c r="J30" s="16">
        <v>10</v>
      </c>
      <c r="K30" s="17"/>
      <c r="L30" s="18" t="s">
        <v>36</v>
      </c>
      <c r="M30" s="1"/>
    </row>
    <row r="31" spans="1:13" ht="15" customHeight="1" x14ac:dyDescent="0.25">
      <c r="A31" s="14" t="s">
        <v>36</v>
      </c>
      <c r="B31" s="14" t="s">
        <v>65</v>
      </c>
      <c r="C31" s="14" t="s">
        <v>36</v>
      </c>
      <c r="D31" s="14" t="s">
        <v>36</v>
      </c>
      <c r="E31" s="15" t="s">
        <v>66</v>
      </c>
      <c r="F31" s="16">
        <v>10</v>
      </c>
      <c r="G31" s="16">
        <v>36885</v>
      </c>
      <c r="H31" s="16">
        <v>36873</v>
      </c>
      <c r="I31" s="16">
        <v>10</v>
      </c>
      <c r="J31" s="16">
        <v>10</v>
      </c>
      <c r="K31" s="17"/>
      <c r="L31" s="18" t="s">
        <v>36</v>
      </c>
      <c r="M31" s="1"/>
    </row>
    <row r="32" spans="1:13" ht="15" customHeight="1" x14ac:dyDescent="0.25">
      <c r="A32" s="14" t="s">
        <v>67</v>
      </c>
      <c r="B32" s="14" t="s">
        <v>36</v>
      </c>
      <c r="C32" s="14" t="s">
        <v>36</v>
      </c>
      <c r="D32" s="14" t="s">
        <v>36</v>
      </c>
      <c r="E32" s="15" t="s">
        <v>68</v>
      </c>
      <c r="F32" s="16">
        <v>20</v>
      </c>
      <c r="G32" s="16">
        <v>20</v>
      </c>
      <c r="H32" s="16">
        <v>521096</v>
      </c>
      <c r="I32" s="16">
        <v>20</v>
      </c>
      <c r="J32" s="16">
        <v>20</v>
      </c>
      <c r="K32" s="17"/>
      <c r="L32" s="18" t="s">
        <v>36</v>
      </c>
      <c r="M32" s="1"/>
    </row>
    <row r="33" spans="1:13" ht="15" customHeight="1" x14ac:dyDescent="0.25">
      <c r="A33" s="14" t="s">
        <v>36</v>
      </c>
      <c r="B33" s="14" t="s">
        <v>47</v>
      </c>
      <c r="C33" s="14" t="s">
        <v>36</v>
      </c>
      <c r="D33" s="14" t="s">
        <v>36</v>
      </c>
      <c r="E33" s="15" t="s">
        <v>69</v>
      </c>
      <c r="F33" s="16">
        <v>20</v>
      </c>
      <c r="G33" s="16">
        <v>20</v>
      </c>
      <c r="H33" s="16">
        <v>521096</v>
      </c>
      <c r="I33" s="16">
        <v>20</v>
      </c>
      <c r="J33" s="16">
        <v>20</v>
      </c>
      <c r="K33" s="17"/>
      <c r="L33" s="18" t="s">
        <v>36</v>
      </c>
      <c r="M33" s="1"/>
    </row>
    <row r="34" spans="1:13" ht="15" customHeight="1" x14ac:dyDescent="0.25">
      <c r="A34" s="14" t="s">
        <v>70</v>
      </c>
      <c r="B34" s="14" t="s">
        <v>36</v>
      </c>
      <c r="C34" s="14" t="s">
        <v>36</v>
      </c>
      <c r="D34" s="14" t="s">
        <v>36</v>
      </c>
      <c r="E34" s="15" t="s">
        <v>71</v>
      </c>
      <c r="F34" s="16">
        <v>10</v>
      </c>
      <c r="G34" s="16">
        <v>10</v>
      </c>
      <c r="H34" s="16">
        <v>0</v>
      </c>
      <c r="I34" s="16">
        <v>10</v>
      </c>
      <c r="J34" s="16">
        <v>0</v>
      </c>
      <c r="K34" s="16">
        <f>J34-I34</f>
        <v>-10</v>
      </c>
      <c r="L34" s="18">
        <f>(K34/I34)</f>
        <v>-1</v>
      </c>
      <c r="M34" s="1"/>
    </row>
    <row r="35" spans="1:13" ht="27" customHeight="1" x14ac:dyDescent="0.25">
      <c r="A35" s="14" t="s">
        <v>36</v>
      </c>
      <c r="B35" s="14" t="s">
        <v>11</v>
      </c>
      <c r="C35" s="14" t="s">
        <v>36</v>
      </c>
      <c r="D35" s="14" t="s">
        <v>36</v>
      </c>
      <c r="E35" s="15" t="s">
        <v>72</v>
      </c>
      <c r="F35" s="16">
        <v>10</v>
      </c>
      <c r="G35" s="16">
        <v>10</v>
      </c>
      <c r="H35" s="16">
        <v>0</v>
      </c>
      <c r="I35" s="16">
        <v>10</v>
      </c>
      <c r="J35" s="16">
        <v>0</v>
      </c>
      <c r="K35" s="16">
        <f>J35-I35</f>
        <v>-10</v>
      </c>
      <c r="L35" s="18">
        <f>(K35/I35)</f>
        <v>-1</v>
      </c>
      <c r="M35" s="1"/>
    </row>
    <row r="36" spans="1:13" ht="27" customHeight="1" x14ac:dyDescent="0.25">
      <c r="A36" s="14" t="s">
        <v>73</v>
      </c>
      <c r="B36" s="14" t="s">
        <v>36</v>
      </c>
      <c r="C36" s="14" t="s">
        <v>36</v>
      </c>
      <c r="D36" s="14" t="s">
        <v>36</v>
      </c>
      <c r="E36" s="15" t="s">
        <v>74</v>
      </c>
      <c r="F36" s="16">
        <v>257900</v>
      </c>
      <c r="G36" s="16">
        <v>245005</v>
      </c>
      <c r="H36" s="16">
        <v>438</v>
      </c>
      <c r="I36" s="16">
        <v>265895</v>
      </c>
      <c r="J36" s="16">
        <v>302687</v>
      </c>
      <c r="K36" s="16">
        <f>J36-I36</f>
        <v>36792</v>
      </c>
      <c r="L36" s="18">
        <f>(K36/I36)</f>
        <v>0.13837040937212058</v>
      </c>
      <c r="M36" s="1"/>
    </row>
    <row r="37" spans="1:13" ht="15" customHeight="1" x14ac:dyDescent="0.25">
      <c r="A37" s="14" t="s">
        <v>36</v>
      </c>
      <c r="B37" s="14" t="s">
        <v>75</v>
      </c>
      <c r="C37" s="14" t="s">
        <v>36</v>
      </c>
      <c r="D37" s="14" t="s">
        <v>36</v>
      </c>
      <c r="E37" s="15" t="s">
        <v>76</v>
      </c>
      <c r="F37" s="16">
        <v>257900</v>
      </c>
      <c r="G37" s="16">
        <v>245005</v>
      </c>
      <c r="H37" s="16">
        <v>438</v>
      </c>
      <c r="I37" s="16">
        <v>265895</v>
      </c>
      <c r="J37" s="16">
        <v>302687</v>
      </c>
      <c r="K37" s="16">
        <f>J37-I37</f>
        <v>36792</v>
      </c>
      <c r="L37" s="18">
        <f>(K37/I37)</f>
        <v>0.13837040937212058</v>
      </c>
      <c r="M37" s="1"/>
    </row>
    <row r="38" spans="1:13" ht="15" customHeight="1" x14ac:dyDescent="0.25">
      <c r="A38" s="14" t="s">
        <v>77</v>
      </c>
      <c r="B38" s="14" t="s">
        <v>36</v>
      </c>
      <c r="C38" s="14" t="s">
        <v>36</v>
      </c>
      <c r="D38" s="14" t="s">
        <v>36</v>
      </c>
      <c r="E38" s="15" t="s">
        <v>78</v>
      </c>
      <c r="F38" s="16">
        <v>10</v>
      </c>
      <c r="G38" s="16">
        <v>1538060</v>
      </c>
      <c r="H38" s="16">
        <v>1538059</v>
      </c>
      <c r="I38" s="16">
        <v>10</v>
      </c>
      <c r="J38" s="16">
        <v>10</v>
      </c>
      <c r="K38" s="17"/>
      <c r="L38" s="18" t="s">
        <v>36</v>
      </c>
      <c r="M38" s="1"/>
    </row>
    <row r="39" spans="1:13" ht="15" customHeight="1" x14ac:dyDescent="0.25">
      <c r="A39" s="14" t="s">
        <v>36</v>
      </c>
      <c r="B39" s="14" t="s">
        <v>75</v>
      </c>
      <c r="C39" s="14" t="s">
        <v>36</v>
      </c>
      <c r="D39" s="14" t="s">
        <v>36</v>
      </c>
      <c r="E39" s="15" t="s">
        <v>79</v>
      </c>
      <c r="F39" s="16">
        <v>10</v>
      </c>
      <c r="G39" s="16">
        <v>1538060</v>
      </c>
      <c r="H39" s="16">
        <v>1538059</v>
      </c>
      <c r="I39" s="16">
        <v>10</v>
      </c>
      <c r="J39" s="16">
        <v>10</v>
      </c>
      <c r="K39" s="17"/>
      <c r="L39" s="18" t="s">
        <v>36</v>
      </c>
      <c r="M39" s="1"/>
    </row>
    <row r="40" spans="1:13" ht="15" customHeight="1" x14ac:dyDescent="0.25">
      <c r="A40" s="14" t="s">
        <v>80</v>
      </c>
      <c r="B40" s="14" t="s">
        <v>36</v>
      </c>
      <c r="C40" s="14" t="s">
        <v>36</v>
      </c>
      <c r="D40" s="14" t="s">
        <v>36</v>
      </c>
      <c r="E40" s="15" t="s">
        <v>81</v>
      </c>
      <c r="F40" s="16">
        <v>10</v>
      </c>
      <c r="G40" s="16">
        <v>10</v>
      </c>
      <c r="H40" s="16">
        <v>0</v>
      </c>
      <c r="I40" s="16">
        <v>10</v>
      </c>
      <c r="J40" s="16">
        <v>10</v>
      </c>
      <c r="K40" s="17"/>
      <c r="L40" s="18" t="s">
        <v>36</v>
      </c>
      <c r="M40" s="1"/>
    </row>
    <row r="41" spans="1:13" ht="1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"/>
    </row>
    <row r="42" spans="1:13" ht="1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"/>
    </row>
    <row r="43" spans="1:1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customHeight="1" x14ac:dyDescent="0.25">
      <c r="A44" s="42" t="s">
        <v>82</v>
      </c>
      <c r="B44" s="43"/>
      <c r="C44" s="43"/>
      <c r="D44" s="43"/>
      <c r="E44" s="43"/>
      <c r="F44" s="20">
        <v>41740037</v>
      </c>
      <c r="G44" s="20">
        <v>40605777</v>
      </c>
      <c r="H44" s="20">
        <v>26189358</v>
      </c>
      <c r="I44" s="20">
        <v>41973599</v>
      </c>
      <c r="J44" s="20">
        <v>42281094</v>
      </c>
      <c r="K44" s="20">
        <v>307495</v>
      </c>
      <c r="L44" s="21">
        <v>7.3259145588158879E-3</v>
      </c>
      <c r="M44" s="1"/>
    </row>
    <row r="45" spans="1:13" ht="15" customHeight="1" x14ac:dyDescent="0.25">
      <c r="A45" s="44" t="s">
        <v>83</v>
      </c>
      <c r="B45" s="45"/>
      <c r="C45" s="45"/>
      <c r="D45" s="45"/>
      <c r="E45" s="45"/>
      <c r="F45" s="45"/>
      <c r="G45" s="45"/>
      <c r="H45" s="45"/>
      <c r="I45" s="45"/>
      <c r="J45" s="45"/>
      <c r="K45" s="1"/>
      <c r="L45" s="1"/>
      <c r="M45" s="1"/>
    </row>
    <row r="46" spans="1:13" ht="5.099999999999999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18">
    <mergeCell ref="K10:K11"/>
    <mergeCell ref="L10:L11"/>
    <mergeCell ref="A44:E44"/>
    <mergeCell ref="A45:J4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2025-09-30T12:13:45Z</dcterms:modified>
</cp:coreProperties>
</file>