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A292B60-376B-4D49-A313-2786DE0FC6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201" sheetId="1" r:id="rId1"/>
  </sheets>
  <definedNames>
    <definedName name="_xlnm.Print_Area" localSheetId="0">'CCA080201'!$A$1:$K$43</definedName>
    <definedName name="JR_PAGE_ANCHOR_0_1">'CCA080201'!$A$1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J31" i="1"/>
  <c r="K31" i="1" s="1"/>
  <c r="J30" i="1"/>
  <c r="K30" i="1" s="1"/>
  <c r="J29" i="1"/>
  <c r="K29" i="1" s="1"/>
  <c r="J28" i="1"/>
  <c r="K28" i="1" s="1"/>
  <c r="J24" i="1"/>
  <c r="K24" i="1" s="1"/>
  <c r="J23" i="1"/>
  <c r="K23" i="1" s="1"/>
  <c r="J22" i="1"/>
  <c r="K22" i="1" s="1"/>
  <c r="J21" i="1"/>
  <c r="K21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27" i="1"/>
  <c r="K27" i="1" s="1"/>
  <c r="J26" i="1"/>
  <c r="K26" i="1" s="1"/>
  <c r="J25" i="1"/>
  <c r="K25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<sst xmlns="http://schemas.openxmlformats.org/spreadsheetml/2006/main" count="154" uniqueCount="83">
  <si>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</si>
  <si>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</si>
  <si>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</si>
  <si>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</si>
  <si>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</si>
  <si>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</si>
  <si>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</si>
  <si>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</si>
  <si>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</si>
  <si>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DE PRESUPUESTOS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</si>
  <si>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</si>
  <si>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</si>
  <si>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</si>
  <si>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</si>
  <si>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</si>
  <si>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</si>
  <si>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</si>
  <si>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</si>
  <si>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</si>
  <si>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</si>
  <si>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</si>
  <si>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</si>
  <si>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</si>
  <si>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</si>
  <si>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</si>
  <si>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</si>
  <si>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</si>
  <si>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</si>
  <si>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</si>
  <si>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</si>
  <si>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</si>
  <si>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</si>
  <si>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</si>
  <si>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</si>
  <si>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</si>
  <si>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</si>
  <si>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</si>
  <si>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</si>
  <si>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</si>
  <si>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</si>
  <si>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</si>
  <si>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</si>
  <si>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</si>
  <si>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</si>
  <si>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</si>
  <si>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</si>
  <si>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</si>
  <si>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</si>
  <si>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</si>
  <si>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</si>
  <si>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</si>
  <si>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</si>
  <si>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</si>
  <si>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</si>
  <si>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</si>
  <si>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</si>
  <si>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</si>
  <si>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</si>
  <si>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</si>
  <si>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</si>
  <si>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</si>
  <si>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</si>
  <si>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</si>
  <si>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</si>
  <si>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</si>
  <si>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</si>
  <si>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</si>
  <si>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Evaluación de Programas de los Servicios Públicos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</si>
  <si>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</si>
  <si>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Evaluación de Programas  de los Servicios Públicos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</si>
  <si>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</si>
  <si>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</si>
  <si>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</si>
  <si>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</si>
  <si>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</si>
  <si>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</si>
  <si>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</si>
  <si>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</si>
  <si>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</si>
  <si>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</si>
  <si>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</si>
  <si>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 (Inicial + Reajuste + Leyes Especiales) </t>
  </si>
  <si>
    <t xml:space="preserve">LEY DE PPTOS AÑO 2025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</si>
</sst>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4"/>
  <sheetViews>
    <sheetView showGridLines="0" tabSelected="1" topLeftCell="A9" workbookViewId="0">
      <selection activeCell="F15" sqref="F1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customWidth="1"/>
    <col min="6" max="6" width="18" customWidth="1"/>
    <col min="7" max="7" width="15.42578125" bestFit="1" customWidth="1"/>
    <col min="8" max="8" width="16.85546875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</row>
    <row r="2" spans="1:12" ht="17.100000000000001" customHeigh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</row>
    <row r="3" spans="1:12" ht="15" customHeight="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2" t="s">
        <v>4</v>
      </c>
      <c r="B5" s="33"/>
      <c r="C5" s="34" t="s">
        <v>5</v>
      </c>
      <c r="D5" s="35"/>
      <c r="E5" s="35"/>
      <c r="F5" s="3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6" t="s">
        <v>12</v>
      </c>
      <c r="B7" s="27"/>
      <c r="C7" s="28" t="s">
        <v>9</v>
      </c>
      <c r="D7" s="29"/>
      <c r="E7" s="29"/>
      <c r="F7" s="29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0" t="s">
        <v>16</v>
      </c>
      <c r="B9" s="30" t="s">
        <v>17</v>
      </c>
      <c r="C9" s="30" t="s">
        <v>18</v>
      </c>
      <c r="D9" s="30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3.75" x14ac:dyDescent="0.25">
      <c r="A10" s="31"/>
      <c r="B10" s="31"/>
      <c r="C10" s="31"/>
      <c r="D10" s="31"/>
      <c r="E10" s="13" t="s">
        <v>81</v>
      </c>
      <c r="F10" s="14" t="s">
        <v>27</v>
      </c>
      <c r="G10" s="14" t="s">
        <v>28</v>
      </c>
      <c r="H10" s="15" t="s">
        <v>82</v>
      </c>
      <c r="I10" s="14" t="s">
        <v>29</v>
      </c>
      <c r="J10" s="16" t="s">
        <v>30</v>
      </c>
      <c r="K10" s="16" t="s">
        <v>31</v>
      </c>
      <c r="L10" s="1"/>
    </row>
    <row r="11" spans="1:12" ht="30" customHeight="1" x14ac:dyDescent="0.25">
      <c r="A11" s="31"/>
      <c r="B11" s="31"/>
      <c r="C11" s="31"/>
      <c r="D11" s="31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17"/>
      <c r="K11" s="17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38">
        <v>20058773</v>
      </c>
      <c r="F12" s="38">
        <v>20868723</v>
      </c>
      <c r="G12" s="38">
        <v>15736866</v>
      </c>
      <c r="H12" s="38">
        <v>20145338</v>
      </c>
      <c r="I12" s="38">
        <v>19383210</v>
      </c>
      <c r="J12" s="38">
        <f>I12-H12</f>
        <v>-762128</v>
      </c>
      <c r="K12" s="39">
        <f>(J12/H12)</f>
        <v>-3.7831482400543494E-2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0">
        <v>10</v>
      </c>
      <c r="F13" s="40">
        <v>10</v>
      </c>
      <c r="G13" s="40">
        <v>45030</v>
      </c>
      <c r="H13" s="40">
        <v>10</v>
      </c>
      <c r="I13" s="40">
        <v>10</v>
      </c>
      <c r="J13" s="40">
        <f t="shared" ref="J13:J19" si="0">I13-H13</f>
        <v>0</v>
      </c>
      <c r="K13" s="41">
        <f t="shared" ref="K13:K19" si="1">(J13/H13)</f>
        <v>0</v>
      </c>
      <c r="L13" s="1"/>
    </row>
    <row r="14" spans="1:12" ht="15" customHeight="1" x14ac:dyDescent="0.25">
      <c r="A14" s="9" t="s">
        <v>34</v>
      </c>
      <c r="B14" s="9" t="s">
        <v>11</v>
      </c>
      <c r="C14" s="9" t="s">
        <v>34</v>
      </c>
      <c r="D14" s="10" t="s">
        <v>38</v>
      </c>
      <c r="E14" s="40">
        <v>10</v>
      </c>
      <c r="F14" s="40">
        <v>10</v>
      </c>
      <c r="G14" s="40">
        <v>45030</v>
      </c>
      <c r="H14" s="40">
        <v>10</v>
      </c>
      <c r="I14" s="40">
        <v>10</v>
      </c>
      <c r="J14" s="40">
        <f t="shared" si="0"/>
        <v>0</v>
      </c>
      <c r="K14" s="41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39</v>
      </c>
      <c r="D15" s="10" t="s">
        <v>40</v>
      </c>
      <c r="E15" s="40">
        <v>10</v>
      </c>
      <c r="F15" s="40">
        <v>10</v>
      </c>
      <c r="G15" s="40">
        <v>45030</v>
      </c>
      <c r="H15" s="40">
        <v>10</v>
      </c>
      <c r="I15" s="40">
        <v>10</v>
      </c>
      <c r="J15" s="40">
        <f t="shared" si="0"/>
        <v>0</v>
      </c>
      <c r="K15" s="41">
        <f t="shared" si="1"/>
        <v>0</v>
      </c>
      <c r="L15" s="1"/>
    </row>
    <row r="16" spans="1:12" ht="15" customHeight="1" x14ac:dyDescent="0.25">
      <c r="A16" s="9" t="s">
        <v>7</v>
      </c>
      <c r="B16" s="9" t="s">
        <v>34</v>
      </c>
      <c r="C16" s="9" t="s">
        <v>34</v>
      </c>
      <c r="D16" s="10" t="s">
        <v>41</v>
      </c>
      <c r="E16" s="40">
        <v>244884</v>
      </c>
      <c r="F16" s="40">
        <v>329152</v>
      </c>
      <c r="G16" s="40">
        <v>234943</v>
      </c>
      <c r="H16" s="40">
        <v>252475</v>
      </c>
      <c r="I16" s="40">
        <v>252475</v>
      </c>
      <c r="J16" s="40">
        <f t="shared" si="0"/>
        <v>0</v>
      </c>
      <c r="K16" s="41">
        <f t="shared" si="1"/>
        <v>0</v>
      </c>
      <c r="L16" s="1"/>
    </row>
    <row r="17" spans="1:12" ht="15" customHeight="1" x14ac:dyDescent="0.25">
      <c r="A17" s="9" t="s">
        <v>34</v>
      </c>
      <c r="B17" s="9" t="s">
        <v>14</v>
      </c>
      <c r="C17" s="9" t="s">
        <v>34</v>
      </c>
      <c r="D17" s="10" t="s">
        <v>42</v>
      </c>
      <c r="E17" s="40">
        <v>233192</v>
      </c>
      <c r="F17" s="40">
        <v>233192</v>
      </c>
      <c r="G17" s="40">
        <v>176831</v>
      </c>
      <c r="H17" s="40">
        <v>240421</v>
      </c>
      <c r="I17" s="40">
        <v>240421</v>
      </c>
      <c r="J17" s="40">
        <f t="shared" si="0"/>
        <v>0</v>
      </c>
      <c r="K17" s="41">
        <f t="shared" si="1"/>
        <v>0</v>
      </c>
      <c r="L17" s="1"/>
    </row>
    <row r="18" spans="1:12" ht="15" customHeight="1" x14ac:dyDescent="0.25">
      <c r="A18" s="9" t="s">
        <v>34</v>
      </c>
      <c r="B18" s="9" t="s">
        <v>11</v>
      </c>
      <c r="C18" s="9" t="s">
        <v>34</v>
      </c>
      <c r="D18" s="10" t="s">
        <v>43</v>
      </c>
      <c r="E18" s="40">
        <v>5846</v>
      </c>
      <c r="F18" s="40">
        <v>5846</v>
      </c>
      <c r="G18" s="40">
        <v>0</v>
      </c>
      <c r="H18" s="40">
        <v>6027</v>
      </c>
      <c r="I18" s="40">
        <v>6027</v>
      </c>
      <c r="J18" s="40">
        <f t="shared" si="0"/>
        <v>0</v>
      </c>
      <c r="K18" s="41">
        <f t="shared" si="1"/>
        <v>0</v>
      </c>
      <c r="L18" s="1"/>
    </row>
    <row r="19" spans="1:12" ht="15" customHeight="1" x14ac:dyDescent="0.25">
      <c r="A19" s="9" t="s">
        <v>34</v>
      </c>
      <c r="B19" s="9" t="s">
        <v>44</v>
      </c>
      <c r="C19" s="9" t="s">
        <v>34</v>
      </c>
      <c r="D19" s="10" t="s">
        <v>45</v>
      </c>
      <c r="E19" s="40">
        <v>5846</v>
      </c>
      <c r="F19" s="40">
        <v>90114</v>
      </c>
      <c r="G19" s="40">
        <v>58112</v>
      </c>
      <c r="H19" s="40">
        <v>6027</v>
      </c>
      <c r="I19" s="40">
        <v>6027</v>
      </c>
      <c r="J19" s="40">
        <f t="shared" si="0"/>
        <v>0</v>
      </c>
      <c r="K19" s="41">
        <f t="shared" si="1"/>
        <v>0</v>
      </c>
      <c r="L19" s="1"/>
    </row>
    <row r="20" spans="1:12" ht="15" customHeight="1" x14ac:dyDescent="0.25">
      <c r="A20" s="9" t="s">
        <v>46</v>
      </c>
      <c r="B20" s="9" t="s">
        <v>34</v>
      </c>
      <c r="C20" s="9" t="s">
        <v>34</v>
      </c>
      <c r="D20" s="10" t="s">
        <v>47</v>
      </c>
      <c r="E20" s="40">
        <v>19813859</v>
      </c>
      <c r="F20" s="40">
        <v>19840283</v>
      </c>
      <c r="G20" s="40">
        <v>15020612</v>
      </c>
      <c r="H20" s="40">
        <v>19892833</v>
      </c>
      <c r="I20" s="40">
        <v>19130705</v>
      </c>
      <c r="J20" s="40">
        <f>I20-H20</f>
        <v>-762128</v>
      </c>
      <c r="K20" s="41">
        <f>(J20/H20)</f>
        <v>-3.8311687430342377E-2</v>
      </c>
      <c r="L20" s="1"/>
    </row>
    <row r="21" spans="1:12" ht="15" customHeight="1" x14ac:dyDescent="0.25">
      <c r="A21" s="9" t="s">
        <v>34</v>
      </c>
      <c r="B21" s="9" t="s">
        <v>14</v>
      </c>
      <c r="C21" s="9" t="s">
        <v>34</v>
      </c>
      <c r="D21" s="10" t="s">
        <v>48</v>
      </c>
      <c r="E21" s="40">
        <v>19813859</v>
      </c>
      <c r="F21" s="40">
        <v>19840283</v>
      </c>
      <c r="G21" s="40">
        <v>15020612</v>
      </c>
      <c r="H21" s="40">
        <v>19892833</v>
      </c>
      <c r="I21" s="40">
        <v>19130705</v>
      </c>
      <c r="J21" s="40">
        <f t="shared" ref="J21:J24" si="2">I21-H21</f>
        <v>-762128</v>
      </c>
      <c r="K21" s="41">
        <f t="shared" ref="K21:K24" si="3">(J21/H21)</f>
        <v>-3.8311687430342377E-2</v>
      </c>
      <c r="L21" s="1"/>
    </row>
    <row r="22" spans="1:12" ht="15" customHeight="1" x14ac:dyDescent="0.25">
      <c r="A22" s="9" t="s">
        <v>49</v>
      </c>
      <c r="B22" s="9" t="s">
        <v>34</v>
      </c>
      <c r="C22" s="9" t="s">
        <v>34</v>
      </c>
      <c r="D22" s="10" t="s">
        <v>50</v>
      </c>
      <c r="E22" s="40">
        <v>10</v>
      </c>
      <c r="F22" s="40">
        <v>10</v>
      </c>
      <c r="G22" s="40">
        <v>436281</v>
      </c>
      <c r="H22" s="40">
        <v>10</v>
      </c>
      <c r="I22" s="40">
        <v>10</v>
      </c>
      <c r="J22" s="40">
        <f t="shared" si="2"/>
        <v>0</v>
      </c>
      <c r="K22" s="41">
        <f t="shared" si="3"/>
        <v>0</v>
      </c>
      <c r="L22" s="1"/>
    </row>
    <row r="23" spans="1:12" ht="15" customHeight="1" x14ac:dyDescent="0.25">
      <c r="A23" s="9" t="s">
        <v>34</v>
      </c>
      <c r="B23" s="9" t="s">
        <v>51</v>
      </c>
      <c r="C23" s="9" t="s">
        <v>34</v>
      </c>
      <c r="D23" s="10" t="s">
        <v>52</v>
      </c>
      <c r="E23" s="40">
        <v>10</v>
      </c>
      <c r="F23" s="40">
        <v>10</v>
      </c>
      <c r="G23" s="40">
        <v>436281</v>
      </c>
      <c r="H23" s="40">
        <v>10</v>
      </c>
      <c r="I23" s="40">
        <v>10</v>
      </c>
      <c r="J23" s="40">
        <f t="shared" si="2"/>
        <v>0</v>
      </c>
      <c r="K23" s="41">
        <f t="shared" si="3"/>
        <v>0</v>
      </c>
      <c r="L23" s="1"/>
    </row>
    <row r="24" spans="1:12" ht="15" customHeight="1" x14ac:dyDescent="0.25">
      <c r="A24" s="9" t="s">
        <v>53</v>
      </c>
      <c r="B24" s="9" t="s">
        <v>34</v>
      </c>
      <c r="C24" s="9" t="s">
        <v>34</v>
      </c>
      <c r="D24" s="10" t="s">
        <v>54</v>
      </c>
      <c r="E24" s="40">
        <v>10</v>
      </c>
      <c r="F24" s="40">
        <v>699268</v>
      </c>
      <c r="G24" s="40">
        <v>0</v>
      </c>
      <c r="H24" s="40">
        <v>10</v>
      </c>
      <c r="I24" s="40">
        <v>10</v>
      </c>
      <c r="J24" s="40">
        <f t="shared" si="2"/>
        <v>0</v>
      </c>
      <c r="K24" s="41">
        <f t="shared" si="3"/>
        <v>0</v>
      </c>
      <c r="L24" s="1"/>
    </row>
    <row r="25" spans="1:12" ht="15" customHeight="1" x14ac:dyDescent="0.25">
      <c r="A25" s="8" t="s">
        <v>34</v>
      </c>
      <c r="B25" s="8" t="s">
        <v>34</v>
      </c>
      <c r="C25" s="8" t="s">
        <v>34</v>
      </c>
      <c r="D25" s="12" t="s">
        <v>55</v>
      </c>
      <c r="E25" s="38">
        <v>20058773</v>
      </c>
      <c r="F25" s="38">
        <v>20868723</v>
      </c>
      <c r="G25" s="38">
        <v>15968798</v>
      </c>
      <c r="H25" s="38">
        <v>20145338</v>
      </c>
      <c r="I25" s="38">
        <v>19383210</v>
      </c>
      <c r="J25" s="38">
        <f>I25-H25</f>
        <v>-762128</v>
      </c>
      <c r="K25" s="39">
        <f>(J25/H25)</f>
        <v>-3.7831482400543494E-2</v>
      </c>
      <c r="L25" s="1"/>
    </row>
    <row r="26" spans="1:12" ht="15" customHeight="1" x14ac:dyDescent="0.25">
      <c r="A26" s="9" t="s">
        <v>56</v>
      </c>
      <c r="B26" s="9" t="s">
        <v>34</v>
      </c>
      <c r="C26" s="9" t="s">
        <v>34</v>
      </c>
      <c r="D26" s="10" t="s">
        <v>57</v>
      </c>
      <c r="E26" s="40">
        <v>17266304</v>
      </c>
      <c r="F26" s="40">
        <v>16889495</v>
      </c>
      <c r="G26" s="40">
        <v>13548337</v>
      </c>
      <c r="H26" s="40">
        <v>17266304</v>
      </c>
      <c r="I26" s="40">
        <v>16872927</v>
      </c>
      <c r="J26" s="40">
        <f>I26-H26</f>
        <v>-393377</v>
      </c>
      <c r="K26" s="41">
        <f>(J26/H26)</f>
        <v>-2.2782930266952325E-2</v>
      </c>
      <c r="L26" s="1"/>
    </row>
    <row r="27" spans="1:12" ht="15" customHeight="1" x14ac:dyDescent="0.25">
      <c r="A27" s="9" t="s">
        <v>58</v>
      </c>
      <c r="B27" s="9" t="s">
        <v>34</v>
      </c>
      <c r="C27" s="9" t="s">
        <v>34</v>
      </c>
      <c r="D27" s="10" t="s">
        <v>59</v>
      </c>
      <c r="E27" s="40">
        <v>2331010</v>
      </c>
      <c r="F27" s="40">
        <v>2325174</v>
      </c>
      <c r="G27" s="40">
        <v>1150394</v>
      </c>
      <c r="H27" s="40">
        <v>2403272</v>
      </c>
      <c r="I27" s="40">
        <v>2039227</v>
      </c>
      <c r="J27" s="40">
        <f>I27-H27</f>
        <v>-364045</v>
      </c>
      <c r="K27" s="41">
        <f>(J27/H27)</f>
        <v>-0.15147890043241047</v>
      </c>
      <c r="L27" s="1"/>
    </row>
    <row r="28" spans="1:12" ht="15" customHeight="1" x14ac:dyDescent="0.25">
      <c r="A28" s="9" t="s">
        <v>60</v>
      </c>
      <c r="B28" s="9" t="s">
        <v>34</v>
      </c>
      <c r="C28" s="9" t="s">
        <v>34</v>
      </c>
      <c r="D28" s="10" t="s">
        <v>61</v>
      </c>
      <c r="E28" s="40">
        <v>10</v>
      </c>
      <c r="F28" s="40">
        <v>243781</v>
      </c>
      <c r="G28" s="40">
        <v>199154</v>
      </c>
      <c r="H28" s="40">
        <v>10</v>
      </c>
      <c r="I28" s="40">
        <v>10</v>
      </c>
      <c r="J28" s="40">
        <f t="shared" ref="J28:J38" si="4">I28-H28</f>
        <v>0</v>
      </c>
      <c r="K28" s="41">
        <f t="shared" ref="K28:K38" si="5">(J28/H28)</f>
        <v>0</v>
      </c>
      <c r="L28" s="1"/>
    </row>
    <row r="29" spans="1:12" ht="15" customHeight="1" x14ac:dyDescent="0.25">
      <c r="A29" s="9" t="s">
        <v>34</v>
      </c>
      <c r="B29" s="9" t="s">
        <v>62</v>
      </c>
      <c r="C29" s="9" t="s">
        <v>34</v>
      </c>
      <c r="D29" s="10" t="s">
        <v>63</v>
      </c>
      <c r="E29" s="40">
        <v>10</v>
      </c>
      <c r="F29" s="40">
        <v>243781</v>
      </c>
      <c r="G29" s="40">
        <v>199154</v>
      </c>
      <c r="H29" s="40">
        <v>10</v>
      </c>
      <c r="I29" s="40">
        <v>10</v>
      </c>
      <c r="J29" s="40">
        <f t="shared" si="4"/>
        <v>0</v>
      </c>
      <c r="K29" s="41">
        <f t="shared" si="5"/>
        <v>0</v>
      </c>
      <c r="L29" s="1"/>
    </row>
    <row r="30" spans="1:12" ht="15" customHeight="1" x14ac:dyDescent="0.25">
      <c r="A30" s="9" t="s">
        <v>64</v>
      </c>
      <c r="B30" s="9" t="s">
        <v>34</v>
      </c>
      <c r="C30" s="9" t="s">
        <v>34</v>
      </c>
      <c r="D30" s="10" t="s">
        <v>37</v>
      </c>
      <c r="E30" s="40">
        <v>228226</v>
      </c>
      <c r="F30" s="40">
        <v>228226</v>
      </c>
      <c r="G30" s="40">
        <v>121771</v>
      </c>
      <c r="H30" s="40">
        <v>235301</v>
      </c>
      <c r="I30" s="40">
        <v>230595</v>
      </c>
      <c r="J30" s="40">
        <f t="shared" si="4"/>
        <v>-4706</v>
      </c>
      <c r="K30" s="41">
        <f t="shared" si="5"/>
        <v>-1.9999915002486178E-2</v>
      </c>
      <c r="L30" s="1"/>
    </row>
    <row r="31" spans="1:12" ht="15" customHeight="1" x14ac:dyDescent="0.25">
      <c r="A31" s="9" t="s">
        <v>34</v>
      </c>
      <c r="B31" s="9" t="s">
        <v>62</v>
      </c>
      <c r="C31" s="9" t="s">
        <v>34</v>
      </c>
      <c r="D31" s="10" t="s">
        <v>65</v>
      </c>
      <c r="E31" s="40">
        <v>59895</v>
      </c>
      <c r="F31" s="40">
        <v>89879</v>
      </c>
      <c r="G31" s="40">
        <v>39897</v>
      </c>
      <c r="H31" s="40">
        <v>61752</v>
      </c>
      <c r="I31" s="40">
        <v>24736</v>
      </c>
      <c r="J31" s="40">
        <f t="shared" si="4"/>
        <v>-37016</v>
      </c>
      <c r="K31" s="41">
        <f t="shared" si="5"/>
        <v>-0.59942997797642183</v>
      </c>
      <c r="L31" s="1"/>
    </row>
    <row r="32" spans="1:12" ht="15" customHeight="1" x14ac:dyDescent="0.25">
      <c r="A32" s="9" t="s">
        <v>34</v>
      </c>
      <c r="B32" s="9" t="s">
        <v>34</v>
      </c>
      <c r="C32" s="9" t="s">
        <v>66</v>
      </c>
      <c r="D32" s="10" t="s">
        <v>67</v>
      </c>
      <c r="E32" s="40">
        <v>59895</v>
      </c>
      <c r="F32" s="40">
        <v>89879</v>
      </c>
      <c r="G32" s="40">
        <v>39897</v>
      </c>
      <c r="H32" s="40">
        <v>61752</v>
      </c>
      <c r="I32" s="40">
        <v>24736</v>
      </c>
      <c r="J32" s="40">
        <f t="shared" si="4"/>
        <v>-37016</v>
      </c>
      <c r="K32" s="41">
        <f t="shared" si="5"/>
        <v>-0.59942997797642183</v>
      </c>
      <c r="L32" s="1"/>
    </row>
    <row r="33" spans="1:12" ht="15" customHeight="1" x14ac:dyDescent="0.25">
      <c r="A33" s="9" t="s">
        <v>34</v>
      </c>
      <c r="B33" s="9" t="s">
        <v>7</v>
      </c>
      <c r="C33" s="9" t="s">
        <v>34</v>
      </c>
      <c r="D33" s="10" t="s">
        <v>68</v>
      </c>
      <c r="E33" s="40">
        <v>168331</v>
      </c>
      <c r="F33" s="40">
        <v>138347</v>
      </c>
      <c r="G33" s="40">
        <v>81874</v>
      </c>
      <c r="H33" s="40">
        <v>173549</v>
      </c>
      <c r="I33" s="40">
        <v>205859</v>
      </c>
      <c r="J33" s="40">
        <f t="shared" si="4"/>
        <v>32310</v>
      </c>
      <c r="K33" s="41">
        <f t="shared" si="5"/>
        <v>0.18617220496804937</v>
      </c>
      <c r="L33" s="1"/>
    </row>
    <row r="34" spans="1:12" ht="15" customHeight="1" x14ac:dyDescent="0.25">
      <c r="A34" s="9" t="s">
        <v>34</v>
      </c>
      <c r="B34" s="9" t="s">
        <v>34</v>
      </c>
      <c r="C34" s="9" t="s">
        <v>66</v>
      </c>
      <c r="D34" s="10" t="s">
        <v>69</v>
      </c>
      <c r="E34" s="40">
        <v>168331</v>
      </c>
      <c r="F34" s="40">
        <v>138347</v>
      </c>
      <c r="G34" s="40">
        <v>81874</v>
      </c>
      <c r="H34" s="40">
        <v>173549</v>
      </c>
      <c r="I34" s="40">
        <v>205859</v>
      </c>
      <c r="J34" s="40">
        <f t="shared" si="4"/>
        <v>32310</v>
      </c>
      <c r="K34" s="41">
        <f t="shared" si="5"/>
        <v>0.18617220496804937</v>
      </c>
      <c r="L34" s="1"/>
    </row>
    <row r="35" spans="1:12" ht="15" customHeight="1" x14ac:dyDescent="0.25">
      <c r="A35" s="9" t="s">
        <v>70</v>
      </c>
      <c r="B35" s="9" t="s">
        <v>34</v>
      </c>
      <c r="C35" s="9" t="s">
        <v>34</v>
      </c>
      <c r="D35" s="10" t="s">
        <v>71</v>
      </c>
      <c r="E35" s="40">
        <v>233203</v>
      </c>
      <c r="F35" s="40">
        <v>233203</v>
      </c>
      <c r="G35" s="40">
        <v>308</v>
      </c>
      <c r="H35" s="40">
        <v>240431</v>
      </c>
      <c r="I35" s="40">
        <v>240431</v>
      </c>
      <c r="J35" s="40">
        <f t="shared" si="4"/>
        <v>0</v>
      </c>
      <c r="K35" s="41">
        <f t="shared" si="5"/>
        <v>0</v>
      </c>
      <c r="L35" s="1"/>
    </row>
    <row r="36" spans="1:12" ht="15" customHeight="1" x14ac:dyDescent="0.25">
      <c r="A36" s="9" t="s">
        <v>34</v>
      </c>
      <c r="B36" s="9" t="s">
        <v>44</v>
      </c>
      <c r="C36" s="9" t="s">
        <v>34</v>
      </c>
      <c r="D36" s="10" t="s">
        <v>72</v>
      </c>
      <c r="E36" s="40">
        <v>233203</v>
      </c>
      <c r="F36" s="40">
        <v>233203</v>
      </c>
      <c r="G36" s="40">
        <v>308</v>
      </c>
      <c r="H36" s="40">
        <v>240431</v>
      </c>
      <c r="I36" s="40">
        <v>240431</v>
      </c>
      <c r="J36" s="40">
        <f t="shared" si="4"/>
        <v>0</v>
      </c>
      <c r="K36" s="41">
        <f t="shared" si="5"/>
        <v>0</v>
      </c>
      <c r="L36" s="1"/>
    </row>
    <row r="37" spans="1:12" ht="15" customHeight="1" x14ac:dyDescent="0.25">
      <c r="A37" s="9" t="s">
        <v>73</v>
      </c>
      <c r="B37" s="9" t="s">
        <v>34</v>
      </c>
      <c r="C37" s="9" t="s">
        <v>34</v>
      </c>
      <c r="D37" s="10" t="s">
        <v>74</v>
      </c>
      <c r="E37" s="40">
        <v>10</v>
      </c>
      <c r="F37" s="40">
        <v>948834</v>
      </c>
      <c r="G37" s="40">
        <v>948834</v>
      </c>
      <c r="H37" s="40">
        <v>10</v>
      </c>
      <c r="I37" s="40">
        <v>10</v>
      </c>
      <c r="J37" s="40">
        <f t="shared" si="4"/>
        <v>0</v>
      </c>
      <c r="K37" s="41">
        <f t="shared" si="5"/>
        <v>0</v>
      </c>
      <c r="L37" s="1"/>
    </row>
    <row r="38" spans="1:12" ht="15" customHeight="1" x14ac:dyDescent="0.25">
      <c r="A38" s="9" t="s">
        <v>34</v>
      </c>
      <c r="B38" s="9" t="s">
        <v>75</v>
      </c>
      <c r="C38" s="9" t="s">
        <v>34</v>
      </c>
      <c r="D38" s="10" t="s">
        <v>76</v>
      </c>
      <c r="E38" s="40">
        <v>10</v>
      </c>
      <c r="F38" s="40">
        <v>948834</v>
      </c>
      <c r="G38" s="40">
        <v>948834</v>
      </c>
      <c r="H38" s="40">
        <v>10</v>
      </c>
      <c r="I38" s="40">
        <v>10</v>
      </c>
      <c r="J38" s="40">
        <f t="shared" si="4"/>
        <v>0</v>
      </c>
      <c r="K38" s="41">
        <f t="shared" si="5"/>
        <v>0</v>
      </c>
      <c r="L38" s="1"/>
    </row>
    <row r="39" spans="1:12" ht="15" customHeight="1" x14ac:dyDescent="0.25">
      <c r="A39" s="9" t="s">
        <v>77</v>
      </c>
      <c r="B39" s="9" t="s">
        <v>34</v>
      </c>
      <c r="C39" s="9" t="s">
        <v>34</v>
      </c>
      <c r="D39" s="10" t="s">
        <v>78</v>
      </c>
      <c r="E39" s="40">
        <v>10</v>
      </c>
      <c r="F39" s="40">
        <v>10</v>
      </c>
      <c r="G39" s="40">
        <v>0</v>
      </c>
      <c r="H39" s="40">
        <v>10</v>
      </c>
      <c r="I39" s="40">
        <v>10</v>
      </c>
      <c r="J39" s="40">
        <f t="shared" ref="J39" si="6">I39-H39</f>
        <v>0</v>
      </c>
      <c r="K39" s="41">
        <f t="shared" ref="K39" si="7">(J39/H39)</f>
        <v>0</v>
      </c>
      <c r="L39" s="1"/>
    </row>
    <row r="40" spans="1:12" ht="3" customHeight="1" x14ac:dyDescent="0.25">
      <c r="A40" s="11"/>
      <c r="B40" s="11"/>
      <c r="C40" s="11"/>
      <c r="D40" s="11"/>
      <c r="E40" s="42"/>
      <c r="F40" s="42"/>
      <c r="G40" s="42"/>
      <c r="H40" s="42"/>
      <c r="I40" s="42"/>
      <c r="J40" s="42"/>
      <c r="K40" s="42"/>
      <c r="L40" s="1"/>
    </row>
    <row r="41" spans="1:12" ht="3.75" customHeight="1" x14ac:dyDescent="0.25">
      <c r="A41" s="1"/>
      <c r="B41" s="1"/>
      <c r="C41" s="1"/>
      <c r="D41" s="1"/>
      <c r="E41" s="43"/>
      <c r="F41" s="43"/>
      <c r="G41" s="43"/>
      <c r="H41" s="43"/>
      <c r="I41" s="43"/>
      <c r="J41" s="43"/>
      <c r="K41" s="43"/>
      <c r="L41" s="1"/>
    </row>
    <row r="42" spans="1:12" ht="15" customHeight="1" x14ac:dyDescent="0.25">
      <c r="A42" s="18" t="s">
        <v>79</v>
      </c>
      <c r="B42" s="19"/>
      <c r="C42" s="19"/>
      <c r="D42" s="19"/>
      <c r="E42" s="44">
        <v>19825550</v>
      </c>
      <c r="F42" s="44">
        <v>19686676</v>
      </c>
      <c r="G42" s="44">
        <v>15019656</v>
      </c>
      <c r="H42" s="44">
        <v>19904887</v>
      </c>
      <c r="I42" s="44">
        <v>19142759</v>
      </c>
      <c r="J42" s="44">
        <v>-762128</v>
      </c>
      <c r="K42" s="45">
        <v>-3.828848664149663E-2</v>
      </c>
      <c r="L42" s="1"/>
    </row>
    <row r="43" spans="1:12" ht="15" customHeight="1" x14ac:dyDescent="0.25">
      <c r="A43" s="20" t="s">
        <v>80</v>
      </c>
      <c r="B43" s="21"/>
      <c r="C43" s="21"/>
      <c r="D43" s="21"/>
      <c r="E43" s="21"/>
      <c r="F43" s="21"/>
      <c r="G43" s="21"/>
      <c r="H43" s="21"/>
      <c r="I43" s="21"/>
      <c r="J43" s="1"/>
      <c r="K43" s="1"/>
      <c r="L43" s="1"/>
    </row>
    <row r="44" spans="1:12" ht="5.099999999999999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2:D42"/>
    <mergeCell ref="A43:I43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CCA080201</vt:lpstr>
      <vt:lpstr>'CCA080201'!Área_de_impresión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2025-09-25T20:12:49Z</dcterms:created>
  <dcterms:modified xsi:type="dcterms:W3CDTF">2025-09-27T01:32:29Z</dcterms:modified>
</cp:coreProperties>
</file>