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7668472-CF5B-408E-B685-675C92F4B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analitico'!$A$1:$K$42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17" i="1"/>
  <c r="K17" i="1" s="1"/>
  <c r="J18" i="1"/>
  <c r="K18" i="1" s="1"/>
  <c r="J19" i="1"/>
  <c r="K19" i="1" s="1"/>
  <c r="J20" i="1"/>
  <c r="K20" i="1" s="1"/>
  <c r="J21" i="1"/>
  <c r="J22" i="1"/>
  <c r="J23" i="1"/>
  <c r="K23" i="1" s="1"/>
  <c r="J13" i="1"/>
  <c r="K13" i="1" s="1"/>
  <c r="J14" i="1"/>
  <c r="K14" i="1" s="1"/>
  <c r="J15" i="1"/>
  <c r="K1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7" i="1"/>
  <c r="J26" i="1"/>
  <c r="K26" i="1" s="1"/>
  <c r="J25" i="1"/>
  <c r="K25" i="1" s="1"/>
  <c r="J24" i="1"/>
  <c r="K24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<sst xmlns="http://schemas.openxmlformats.org/spreadsheetml/2006/main" count="143" uniqueCount="80">
  <si>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</si>
  <si>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</si>
  <si>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</si>
  <si>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</si>
  <si>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</si>
  <si>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</si>
  <si>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</si>
  <si>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</si>
  <si>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</si>
  <si>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FISCALÍA NACIONAL ECONÓMICA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</si>
  <si>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</si>
  <si>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08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</si>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</sst>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0" fillId="37" borderId="16" xfId="0" applyFill="1" applyBorder="1" applyAlignment="1" applyProtection="1">
      <alignment wrapText="1"/>
      <protection locked="0"/>
    </xf>
    <xf numFmtId="164" fontId="3" fillId="38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7" borderId="15" xfId="0" applyFill="1" applyBorder="1" applyAlignment="1" applyProtection="1">
      <alignment wrapText="1"/>
      <protection locked="0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2"/>
  <sheetViews>
    <sheetView tabSelected="1" topLeftCell="A10" zoomScaleNormal="100" workbookViewId="0">
      <selection activeCell="D19" sqref="D1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8745788</v>
      </c>
      <c r="F12" s="12">
        <v>8713624</v>
      </c>
      <c r="G12" s="12">
        <v>5546690</v>
      </c>
      <c r="H12" s="12">
        <v>8793314</v>
      </c>
      <c r="I12" s="12">
        <v>8899241</v>
      </c>
      <c r="J12" s="12">
        <f>I12-H12</f>
        <v>105927</v>
      </c>
      <c r="K12" s="13">
        <f>(J12/H12)</f>
        <v>1.2046311549888927E-2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1737</v>
      </c>
      <c r="H13" s="16">
        <v>10</v>
      </c>
      <c r="I13" s="16">
        <v>10</v>
      </c>
      <c r="J13" s="16">
        <f t="shared" ref="J13:J15" si="0">I13-H13</f>
        <v>0</v>
      </c>
      <c r="K13" s="18">
        <f t="shared" ref="K13:K15" si="1">(J13/H13)</f>
        <v>0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1737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1737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11</v>
      </c>
      <c r="B16" s="14" t="s">
        <v>35</v>
      </c>
      <c r="C16" s="14" t="s">
        <v>35</v>
      </c>
      <c r="D16" s="15" t="s">
        <v>43</v>
      </c>
      <c r="E16" s="16">
        <v>61577</v>
      </c>
      <c r="F16" s="16">
        <v>68912</v>
      </c>
      <c r="G16" s="16">
        <v>63038</v>
      </c>
      <c r="H16" s="16">
        <v>63487</v>
      </c>
      <c r="I16" s="16">
        <v>58826</v>
      </c>
      <c r="J16" s="16">
        <f>I16-H16</f>
        <v>-4661</v>
      </c>
      <c r="K16" s="18">
        <f>(J16/H16)</f>
        <v>-7.3416604974246694E-2</v>
      </c>
      <c r="L16" s="1"/>
    </row>
    <row r="17" spans="1:12" ht="27" customHeight="1" x14ac:dyDescent="0.25">
      <c r="A17" s="14" t="s">
        <v>35</v>
      </c>
      <c r="B17" s="14" t="s">
        <v>14</v>
      </c>
      <c r="C17" s="14" t="s">
        <v>35</v>
      </c>
      <c r="D17" s="15" t="s">
        <v>44</v>
      </c>
      <c r="E17" s="16">
        <v>57047</v>
      </c>
      <c r="F17" s="16">
        <v>57047</v>
      </c>
      <c r="G17" s="16">
        <v>46979</v>
      </c>
      <c r="H17" s="16">
        <v>58816</v>
      </c>
      <c r="I17" s="16">
        <v>58816</v>
      </c>
      <c r="J17" s="16">
        <f t="shared" ref="J17:J23" si="2">I17-H17</f>
        <v>0</v>
      </c>
      <c r="K17" s="18">
        <f t="shared" ref="K17:K23" si="3">(J17/H17)</f>
        <v>0</v>
      </c>
      <c r="L17" s="1"/>
    </row>
    <row r="18" spans="1:12" ht="15" customHeight="1" x14ac:dyDescent="0.25">
      <c r="A18" s="14" t="s">
        <v>35</v>
      </c>
      <c r="B18" s="14" t="s">
        <v>45</v>
      </c>
      <c r="C18" s="14" t="s">
        <v>35</v>
      </c>
      <c r="D18" s="15" t="s">
        <v>46</v>
      </c>
      <c r="E18" s="16">
        <v>4530</v>
      </c>
      <c r="F18" s="16">
        <v>11865</v>
      </c>
      <c r="G18" s="16">
        <v>16059</v>
      </c>
      <c r="H18" s="16">
        <v>4671</v>
      </c>
      <c r="I18" s="16">
        <v>10</v>
      </c>
      <c r="J18" s="16">
        <f t="shared" si="2"/>
        <v>-4661</v>
      </c>
      <c r="K18" s="18">
        <f t="shared" si="3"/>
        <v>-0.99785913080710764</v>
      </c>
      <c r="L18" s="1"/>
    </row>
    <row r="19" spans="1:12" ht="15" customHeight="1" x14ac:dyDescent="0.25">
      <c r="A19" s="14" t="s">
        <v>47</v>
      </c>
      <c r="B19" s="14" t="s">
        <v>35</v>
      </c>
      <c r="C19" s="14" t="s">
        <v>35</v>
      </c>
      <c r="D19" s="15" t="s">
        <v>48</v>
      </c>
      <c r="E19" s="16">
        <v>8684191</v>
      </c>
      <c r="F19" s="16">
        <v>8519250</v>
      </c>
      <c r="G19" s="16">
        <v>5481915</v>
      </c>
      <c r="H19" s="16">
        <v>8729807</v>
      </c>
      <c r="I19" s="16">
        <v>8840395</v>
      </c>
      <c r="J19" s="16">
        <f t="shared" si="2"/>
        <v>110588</v>
      </c>
      <c r="K19" s="18">
        <f t="shared" si="3"/>
        <v>1.2667863103960947E-2</v>
      </c>
      <c r="L19" s="1"/>
    </row>
    <row r="20" spans="1:12" ht="15" customHeight="1" x14ac:dyDescent="0.25">
      <c r="A20" s="14" t="s">
        <v>35</v>
      </c>
      <c r="B20" s="14" t="s">
        <v>14</v>
      </c>
      <c r="C20" s="14" t="s">
        <v>35</v>
      </c>
      <c r="D20" s="15" t="s">
        <v>49</v>
      </c>
      <c r="E20" s="16">
        <v>8684191</v>
      </c>
      <c r="F20" s="16">
        <v>8519250</v>
      </c>
      <c r="G20" s="16">
        <v>5481915</v>
      </c>
      <c r="H20" s="16">
        <v>8729807</v>
      </c>
      <c r="I20" s="16">
        <v>8840395</v>
      </c>
      <c r="J20" s="16">
        <f t="shared" si="2"/>
        <v>110588</v>
      </c>
      <c r="K20" s="18">
        <f t="shared" si="3"/>
        <v>1.2667863103960947E-2</v>
      </c>
      <c r="L20" s="1"/>
    </row>
    <row r="21" spans="1:12" ht="15" customHeight="1" x14ac:dyDescent="0.25">
      <c r="A21" s="14" t="s">
        <v>50</v>
      </c>
      <c r="B21" s="14" t="s">
        <v>35</v>
      </c>
      <c r="C21" s="14" t="s">
        <v>35</v>
      </c>
      <c r="D21" s="15" t="s">
        <v>51</v>
      </c>
      <c r="E21" s="16">
        <v>0</v>
      </c>
      <c r="F21" s="16">
        <v>6453</v>
      </c>
      <c r="G21" s="16">
        <v>0</v>
      </c>
      <c r="H21" s="16">
        <v>0</v>
      </c>
      <c r="I21" s="16">
        <v>0</v>
      </c>
      <c r="J21" s="16">
        <f t="shared" si="2"/>
        <v>0</v>
      </c>
      <c r="K21" s="18"/>
      <c r="L21" s="1"/>
    </row>
    <row r="22" spans="1:12" ht="15" customHeight="1" x14ac:dyDescent="0.25">
      <c r="A22" s="14"/>
      <c r="B22" s="46" t="s">
        <v>76</v>
      </c>
      <c r="C22" s="46" t="s">
        <v>35</v>
      </c>
      <c r="D22" s="47" t="s">
        <v>77</v>
      </c>
      <c r="E22" s="16">
        <v>0</v>
      </c>
      <c r="F22" s="16">
        <v>6453</v>
      </c>
      <c r="G22" s="16">
        <v>0</v>
      </c>
      <c r="H22" s="16">
        <v>0</v>
      </c>
      <c r="I22" s="16">
        <v>0</v>
      </c>
      <c r="J22" s="16">
        <f t="shared" si="2"/>
        <v>0</v>
      </c>
      <c r="K22" s="18"/>
      <c r="L22" s="1"/>
    </row>
    <row r="23" spans="1:12" ht="15" customHeight="1" x14ac:dyDescent="0.25">
      <c r="A23" s="14" t="s">
        <v>52</v>
      </c>
      <c r="B23" s="14" t="s">
        <v>35</v>
      </c>
      <c r="C23" s="14" t="s">
        <v>35</v>
      </c>
      <c r="D23" s="15" t="s">
        <v>53</v>
      </c>
      <c r="E23" s="16">
        <v>10</v>
      </c>
      <c r="F23" s="16">
        <v>118999</v>
      </c>
      <c r="G23" s="16">
        <v>0</v>
      </c>
      <c r="H23" s="16">
        <v>10</v>
      </c>
      <c r="I23" s="16">
        <v>10</v>
      </c>
      <c r="J23" s="16">
        <f t="shared" si="2"/>
        <v>0</v>
      </c>
      <c r="K23" s="18">
        <f t="shared" si="3"/>
        <v>0</v>
      </c>
      <c r="L23" s="1"/>
    </row>
    <row r="24" spans="1:12" ht="15" customHeight="1" x14ac:dyDescent="0.25">
      <c r="A24" s="10" t="s">
        <v>35</v>
      </c>
      <c r="B24" s="10" t="s">
        <v>35</v>
      </c>
      <c r="C24" s="10" t="s">
        <v>35</v>
      </c>
      <c r="D24" s="11" t="s">
        <v>54</v>
      </c>
      <c r="E24" s="12">
        <v>8745788</v>
      </c>
      <c r="F24" s="12">
        <v>8713624</v>
      </c>
      <c r="G24" s="12">
        <v>5638759</v>
      </c>
      <c r="H24" s="12">
        <v>8793314</v>
      </c>
      <c r="I24" s="12">
        <v>8899241</v>
      </c>
      <c r="J24" s="12">
        <f t="shared" ref="J24:J34" si="4">I24-H24</f>
        <v>105927</v>
      </c>
      <c r="K24" s="13">
        <f>(J24/H24)</f>
        <v>1.2046311549888927E-2</v>
      </c>
      <c r="L24" s="1"/>
    </row>
    <row r="25" spans="1:12" ht="15" customHeight="1" x14ac:dyDescent="0.25">
      <c r="A25" s="14" t="s">
        <v>55</v>
      </c>
      <c r="B25" s="14" t="s">
        <v>35</v>
      </c>
      <c r="C25" s="14" t="s">
        <v>35</v>
      </c>
      <c r="D25" s="15" t="s">
        <v>56</v>
      </c>
      <c r="E25" s="16">
        <v>7212783</v>
      </c>
      <c r="F25" s="16">
        <v>7023577</v>
      </c>
      <c r="G25" s="16">
        <v>4606606</v>
      </c>
      <c r="H25" s="16">
        <v>7212783</v>
      </c>
      <c r="I25" s="16">
        <v>7294753</v>
      </c>
      <c r="J25" s="16">
        <f t="shared" si="4"/>
        <v>81970</v>
      </c>
      <c r="K25" s="18">
        <f>(J25/H25)</f>
        <v>1.1364545418876458E-2</v>
      </c>
      <c r="L25" s="1"/>
    </row>
    <row r="26" spans="1:12" ht="15" customHeight="1" x14ac:dyDescent="0.25">
      <c r="A26" s="14" t="s">
        <v>57</v>
      </c>
      <c r="B26" s="14" t="s">
        <v>35</v>
      </c>
      <c r="C26" s="14" t="s">
        <v>35</v>
      </c>
      <c r="D26" s="15" t="s">
        <v>58</v>
      </c>
      <c r="E26" s="16">
        <v>1313613</v>
      </c>
      <c r="F26" s="16">
        <v>1313613</v>
      </c>
      <c r="G26" s="16">
        <v>813886</v>
      </c>
      <c r="H26" s="16">
        <v>1354337</v>
      </c>
      <c r="I26" s="16">
        <v>1375744</v>
      </c>
      <c r="J26" s="16">
        <f t="shared" si="4"/>
        <v>21407</v>
      </c>
      <c r="K26" s="18">
        <f>(J26/H26)</f>
        <v>1.5806257969766757E-2</v>
      </c>
      <c r="L26" s="1"/>
    </row>
    <row r="27" spans="1:12" ht="15" customHeight="1" x14ac:dyDescent="0.25">
      <c r="A27" s="14" t="s">
        <v>59</v>
      </c>
      <c r="B27" s="14" t="s">
        <v>35</v>
      </c>
      <c r="C27" s="14" t="s">
        <v>35</v>
      </c>
      <c r="D27" s="15" t="s">
        <v>60</v>
      </c>
      <c r="E27" s="16">
        <v>0</v>
      </c>
      <c r="F27" s="16">
        <v>32184</v>
      </c>
      <c r="G27" s="16">
        <v>32183</v>
      </c>
      <c r="H27" s="16">
        <v>0</v>
      </c>
      <c r="I27" s="16">
        <v>10</v>
      </c>
      <c r="J27" s="16">
        <f t="shared" si="4"/>
        <v>10</v>
      </c>
      <c r="K27" s="18" t="s">
        <v>35</v>
      </c>
      <c r="L27" s="1"/>
    </row>
    <row r="28" spans="1:12" ht="15" customHeight="1" x14ac:dyDescent="0.25">
      <c r="A28" s="14"/>
      <c r="B28" s="46" t="s">
        <v>78</v>
      </c>
      <c r="C28" s="46" t="s">
        <v>35</v>
      </c>
      <c r="D28" s="47" t="s">
        <v>79</v>
      </c>
      <c r="E28" s="16">
        <v>0</v>
      </c>
      <c r="F28" s="16">
        <v>32184</v>
      </c>
      <c r="G28" s="16">
        <v>32183</v>
      </c>
      <c r="H28" s="16">
        <v>0</v>
      </c>
      <c r="I28" s="16">
        <v>10</v>
      </c>
      <c r="J28" s="16">
        <f t="shared" ref="J28" si="5">I28-H28</f>
        <v>10</v>
      </c>
      <c r="K28" s="18"/>
      <c r="L28" s="1"/>
    </row>
    <row r="29" spans="1:12" ht="15" customHeight="1" x14ac:dyDescent="0.25">
      <c r="A29" s="14" t="s">
        <v>61</v>
      </c>
      <c r="B29" s="14" t="s">
        <v>35</v>
      </c>
      <c r="C29" s="14" t="s">
        <v>35</v>
      </c>
      <c r="D29" s="15" t="s">
        <v>62</v>
      </c>
      <c r="E29" s="16">
        <v>57057</v>
      </c>
      <c r="F29" s="16">
        <v>117978</v>
      </c>
      <c r="G29" s="16">
        <v>0</v>
      </c>
      <c r="H29" s="16">
        <v>58826</v>
      </c>
      <c r="I29" s="16">
        <v>58837</v>
      </c>
      <c r="J29" s="16">
        <f t="shared" si="4"/>
        <v>11</v>
      </c>
      <c r="K29" s="18">
        <f t="shared" ref="K29:K34" si="6">(J29/H29)</f>
        <v>1.8699214632985416E-4</v>
      </c>
      <c r="L29" s="1"/>
    </row>
    <row r="30" spans="1:12" ht="15" customHeight="1" x14ac:dyDescent="0.25">
      <c r="A30" s="14" t="s">
        <v>35</v>
      </c>
      <c r="B30" s="14" t="s">
        <v>45</v>
      </c>
      <c r="C30" s="14" t="s">
        <v>35</v>
      </c>
      <c r="D30" s="15" t="s">
        <v>63</v>
      </c>
      <c r="E30" s="16">
        <v>57057</v>
      </c>
      <c r="F30" s="16">
        <v>117978</v>
      </c>
      <c r="G30" s="16">
        <v>0</v>
      </c>
      <c r="H30" s="16">
        <v>58826</v>
      </c>
      <c r="I30" s="16">
        <v>58837</v>
      </c>
      <c r="J30" s="16">
        <f t="shared" si="4"/>
        <v>11</v>
      </c>
      <c r="K30" s="18">
        <f t="shared" si="6"/>
        <v>1.8699214632985416E-4</v>
      </c>
      <c r="L30" s="1"/>
    </row>
    <row r="31" spans="1:12" ht="27" customHeight="1" x14ac:dyDescent="0.25">
      <c r="A31" s="14" t="s">
        <v>64</v>
      </c>
      <c r="B31" s="14" t="s">
        <v>35</v>
      </c>
      <c r="C31" s="14" t="s">
        <v>35</v>
      </c>
      <c r="D31" s="15" t="s">
        <v>65</v>
      </c>
      <c r="E31" s="16">
        <v>162325</v>
      </c>
      <c r="F31" s="16">
        <v>161741</v>
      </c>
      <c r="G31" s="16">
        <v>121553</v>
      </c>
      <c r="H31" s="16">
        <v>167358</v>
      </c>
      <c r="I31" s="16">
        <v>169887</v>
      </c>
      <c r="J31" s="16">
        <f t="shared" si="4"/>
        <v>2529</v>
      </c>
      <c r="K31" s="18">
        <f t="shared" si="6"/>
        <v>1.5111318251891156E-2</v>
      </c>
      <c r="L31" s="1"/>
    </row>
    <row r="32" spans="1:12" ht="15" customHeight="1" x14ac:dyDescent="0.25">
      <c r="A32" s="14" t="s">
        <v>35</v>
      </c>
      <c r="B32" s="14" t="s">
        <v>66</v>
      </c>
      <c r="C32" s="14" t="s">
        <v>35</v>
      </c>
      <c r="D32" s="15" t="s">
        <v>67</v>
      </c>
      <c r="E32" s="16">
        <v>2084</v>
      </c>
      <c r="F32" s="16">
        <v>1980</v>
      </c>
      <c r="G32" s="16">
        <v>380</v>
      </c>
      <c r="H32" s="16">
        <v>2149</v>
      </c>
      <c r="I32" s="16">
        <v>0</v>
      </c>
      <c r="J32" s="16">
        <f t="shared" si="4"/>
        <v>-2149</v>
      </c>
      <c r="K32" s="18">
        <f t="shared" si="6"/>
        <v>-1</v>
      </c>
      <c r="L32" s="1"/>
    </row>
    <row r="33" spans="1:12" ht="15" customHeight="1" x14ac:dyDescent="0.25">
      <c r="A33" s="14" t="s">
        <v>35</v>
      </c>
      <c r="B33" s="14" t="s">
        <v>68</v>
      </c>
      <c r="C33" s="14" t="s">
        <v>35</v>
      </c>
      <c r="D33" s="15" t="s">
        <v>69</v>
      </c>
      <c r="E33" s="16">
        <v>9601</v>
      </c>
      <c r="F33" s="16">
        <v>9121</v>
      </c>
      <c r="G33" s="16">
        <v>5331</v>
      </c>
      <c r="H33" s="16">
        <v>9899</v>
      </c>
      <c r="I33" s="16">
        <v>0</v>
      </c>
      <c r="J33" s="16">
        <f t="shared" si="4"/>
        <v>-9899</v>
      </c>
      <c r="K33" s="18">
        <f t="shared" si="6"/>
        <v>-1</v>
      </c>
      <c r="L33" s="1"/>
    </row>
    <row r="34" spans="1:12" ht="15" customHeight="1" x14ac:dyDescent="0.25">
      <c r="A34" s="14" t="s">
        <v>35</v>
      </c>
      <c r="B34" s="14" t="s">
        <v>7</v>
      </c>
      <c r="C34" s="14" t="s">
        <v>35</v>
      </c>
      <c r="D34" s="15" t="s">
        <v>70</v>
      </c>
      <c r="E34" s="16">
        <v>150640</v>
      </c>
      <c r="F34" s="16">
        <v>150640</v>
      </c>
      <c r="G34" s="16">
        <v>115842</v>
      </c>
      <c r="H34" s="16">
        <v>155310</v>
      </c>
      <c r="I34" s="16">
        <v>169887</v>
      </c>
      <c r="J34" s="16">
        <f t="shared" si="4"/>
        <v>14577</v>
      </c>
      <c r="K34" s="18">
        <f t="shared" si="6"/>
        <v>9.3857446397527522E-2</v>
      </c>
      <c r="L34" s="1"/>
    </row>
    <row r="35" spans="1:12" ht="15" customHeight="1" x14ac:dyDescent="0.25">
      <c r="A35" s="53" t="s">
        <v>71</v>
      </c>
      <c r="B35" s="53" t="s">
        <v>35</v>
      </c>
      <c r="C35" s="53" t="s">
        <v>35</v>
      </c>
      <c r="D35" s="54" t="s">
        <v>72</v>
      </c>
      <c r="E35" s="55">
        <v>10</v>
      </c>
      <c r="F35" s="55">
        <v>64531</v>
      </c>
      <c r="G35" s="55">
        <v>64531</v>
      </c>
      <c r="H35" s="55">
        <v>10</v>
      </c>
      <c r="I35" s="55">
        <v>10</v>
      </c>
      <c r="J35" s="56"/>
      <c r="K35" s="57" t="s">
        <v>35</v>
      </c>
      <c r="L35" s="1"/>
    </row>
    <row r="36" spans="1:12" ht="15" customHeight="1" x14ac:dyDescent="0.25">
      <c r="A36" s="48" t="s">
        <v>35</v>
      </c>
      <c r="B36" s="48" t="s">
        <v>7</v>
      </c>
      <c r="C36" s="48" t="s">
        <v>35</v>
      </c>
      <c r="D36" s="49" t="s">
        <v>73</v>
      </c>
      <c r="E36" s="50">
        <v>10</v>
      </c>
      <c r="F36" s="50">
        <v>64531</v>
      </c>
      <c r="G36" s="50">
        <v>64531</v>
      </c>
      <c r="H36" s="50">
        <v>10</v>
      </c>
      <c r="I36" s="50">
        <v>10</v>
      </c>
      <c r="J36" s="51"/>
      <c r="K36" s="52" t="s">
        <v>35</v>
      </c>
      <c r="L36" s="1"/>
    </row>
    <row r="37" spans="1:12" ht="1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"/>
    </row>
    <row r="38" spans="1:12" ht="1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"/>
    </row>
    <row r="39" spans="1:1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5">
      <c r="A40" s="42" t="s">
        <v>74</v>
      </c>
      <c r="B40" s="43"/>
      <c r="C40" s="43"/>
      <c r="D40" s="43"/>
      <c r="E40" s="20">
        <v>8688721</v>
      </c>
      <c r="F40" s="20">
        <v>8531115</v>
      </c>
      <c r="G40" s="20">
        <v>5574228</v>
      </c>
      <c r="H40" s="20">
        <v>8734478</v>
      </c>
      <c r="I40" s="20">
        <v>8840394</v>
      </c>
      <c r="J40" s="20">
        <v>105916</v>
      </c>
      <c r="K40" s="21">
        <v>1.2126196894651289E-2</v>
      </c>
      <c r="L40" s="1"/>
    </row>
    <row r="41" spans="1:12" ht="15" customHeight="1" x14ac:dyDescent="0.25">
      <c r="A41" s="44" t="s">
        <v>75</v>
      </c>
      <c r="B41" s="45"/>
      <c r="C41" s="45"/>
      <c r="D41" s="45"/>
      <c r="E41" s="45"/>
      <c r="F41" s="45"/>
      <c r="G41" s="45"/>
      <c r="H41" s="45"/>
      <c r="I41" s="45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2025-09-26T20:11:01Z</dcterms:modified>
</cp:coreProperties>
</file>