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8F425BA-F793-4E7A-8617-ECE44CD97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analitico'!$A$1:$K$36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6" i="1"/>
  <c r="K26" i="1"/>
  <c r="J27" i="1"/>
  <c r="K27" i="1" s="1"/>
  <c r="J28" i="1"/>
  <c r="K28" i="1" s="1"/>
  <c r="J29" i="1"/>
  <c r="K29" i="1"/>
  <c r="J30" i="1"/>
  <c r="K30" i="1"/>
  <c r="J14" i="1"/>
  <c r="K14" i="1" s="1"/>
  <c r="J15" i="1"/>
  <c r="K15" i="1" s="1"/>
  <c r="J16" i="1"/>
  <c r="J17" i="1"/>
  <c r="K17" i="1" s="1"/>
  <c r="J18" i="1"/>
  <c r="K18" i="1" s="1"/>
  <c r="J19" i="1"/>
  <c r="J20" i="1"/>
  <c r="J21" i="1"/>
  <c r="K21" i="1" s="1"/>
  <c r="J24" i="1"/>
  <c r="K24" i="1" s="1"/>
  <c r="J23" i="1"/>
  <c r="K23" i="1" s="1"/>
  <c r="J22" i="1"/>
  <c r="K22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<sst xmlns="http://schemas.openxmlformats.org/spreadsheetml/2006/main" count="117" uniqueCount="69">
  <si>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</si>
  <si>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</si>
  <si>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</si>
  <si>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</si>
  <si>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</si>
  <si>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</si>
  <si>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</si>
  <si>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</si>
  <si>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</si>
  <si>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ESTADÍSTICAS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</si>
  <si>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</si>
  <si>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</si>
  <si>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CENSOS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</si>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</sst>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8"/>
  <sheetViews>
    <sheetView tabSelected="1" zoomScaleNormal="100" workbookViewId="0">
      <selection activeCell="E39" sqref="E39:K4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7</v>
      </c>
      <c r="J6" s="1"/>
      <c r="K6" s="1"/>
      <c r="L6" s="1"/>
    </row>
    <row r="7" spans="1:12" ht="15" customHeight="1" x14ac:dyDescent="0.25">
      <c r="A7" s="32" t="s">
        <v>11</v>
      </c>
      <c r="B7" s="33"/>
      <c r="C7" s="34" t="s">
        <v>12</v>
      </c>
      <c r="D7" s="35"/>
      <c r="E7" s="35"/>
      <c r="F7" s="35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22" t="s">
        <v>31</v>
      </c>
      <c r="K10" s="22" t="s">
        <v>32</v>
      </c>
      <c r="L10" s="1"/>
    </row>
    <row r="11" spans="1:12" ht="30" customHeight="1" x14ac:dyDescent="0.25">
      <c r="A11" s="37"/>
      <c r="B11" s="37"/>
      <c r="C11" s="37"/>
      <c r="D11" s="37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23"/>
      <c r="K11" s="23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3593329</v>
      </c>
      <c r="F12" s="12">
        <v>3478238</v>
      </c>
      <c r="G12" s="12">
        <v>1307490</v>
      </c>
      <c r="H12" s="12">
        <v>3620498</v>
      </c>
      <c r="I12" s="12">
        <v>1178345</v>
      </c>
      <c r="J12" s="12">
        <f>I12-H12</f>
        <v>-2442153</v>
      </c>
      <c r="K12" s="13">
        <f>(J12/H12)</f>
        <v>-0.67453510539157868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20</v>
      </c>
      <c r="F13" s="16">
        <v>20</v>
      </c>
      <c r="G13" s="16">
        <v>97656</v>
      </c>
      <c r="H13" s="16">
        <v>20</v>
      </c>
      <c r="I13" s="16">
        <v>10</v>
      </c>
      <c r="J13" s="16">
        <f>I13-H13</f>
        <v>-10</v>
      </c>
      <c r="K13" s="17">
        <f>(J13/H13)</f>
        <v>-0.5</v>
      </c>
      <c r="L13" s="1"/>
    </row>
    <row r="14" spans="1:12" ht="27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11418</v>
      </c>
      <c r="H14" s="16">
        <v>10</v>
      </c>
      <c r="I14" s="16">
        <v>10</v>
      </c>
      <c r="J14" s="16">
        <f t="shared" ref="J14:J21" si="0">I14-H14</f>
        <v>0</v>
      </c>
      <c r="K14" s="17">
        <f t="shared" ref="K14:K21" si="1">(J14/H14)</f>
        <v>0</v>
      </c>
      <c r="L14" s="1"/>
    </row>
    <row r="15" spans="1:12" ht="15" customHeight="1" x14ac:dyDescent="0.25">
      <c r="A15" s="14" t="s">
        <v>35</v>
      </c>
      <c r="B15" s="14" t="s">
        <v>14</v>
      </c>
      <c r="C15" s="14" t="s">
        <v>35</v>
      </c>
      <c r="D15" s="15" t="s">
        <v>41</v>
      </c>
      <c r="E15" s="16">
        <v>10</v>
      </c>
      <c r="F15" s="16">
        <v>10</v>
      </c>
      <c r="G15" s="16">
        <v>0</v>
      </c>
      <c r="H15" s="16">
        <v>10</v>
      </c>
      <c r="I15" s="16">
        <v>0</v>
      </c>
      <c r="J15" s="16">
        <f t="shared" si="0"/>
        <v>-10</v>
      </c>
      <c r="K15" s="17">
        <f t="shared" si="1"/>
        <v>-1</v>
      </c>
      <c r="L15" s="1"/>
    </row>
    <row r="16" spans="1:12" ht="15" customHeight="1" x14ac:dyDescent="0.25">
      <c r="A16" s="14" t="s">
        <v>35</v>
      </c>
      <c r="B16" s="14" t="s">
        <v>42</v>
      </c>
      <c r="C16" s="14" t="s">
        <v>35</v>
      </c>
      <c r="D16" s="15" t="s">
        <v>43</v>
      </c>
      <c r="E16" s="16">
        <v>0</v>
      </c>
      <c r="F16" s="16">
        <v>0</v>
      </c>
      <c r="G16" s="16">
        <v>86238</v>
      </c>
      <c r="H16" s="16">
        <v>0</v>
      </c>
      <c r="I16" s="16">
        <v>0</v>
      </c>
      <c r="J16" s="16">
        <f t="shared" si="0"/>
        <v>0</v>
      </c>
      <c r="K16" s="17"/>
      <c r="L16" s="1"/>
    </row>
    <row r="17" spans="1:12" ht="15" customHeight="1" x14ac:dyDescent="0.25">
      <c r="A17" s="14" t="s">
        <v>44</v>
      </c>
      <c r="B17" s="14" t="s">
        <v>35</v>
      </c>
      <c r="C17" s="14" t="s">
        <v>35</v>
      </c>
      <c r="D17" s="15" t="s">
        <v>45</v>
      </c>
      <c r="E17" s="16">
        <v>3593299</v>
      </c>
      <c r="F17" s="16">
        <v>3478208</v>
      </c>
      <c r="G17" s="16">
        <v>1197982</v>
      </c>
      <c r="H17" s="16">
        <v>3620468</v>
      </c>
      <c r="I17" s="16">
        <v>1178325</v>
      </c>
      <c r="J17" s="16">
        <f t="shared" si="0"/>
        <v>-2442143</v>
      </c>
      <c r="K17" s="17">
        <f t="shared" si="1"/>
        <v>-0.67453793266505879</v>
      </c>
      <c r="L17" s="1"/>
    </row>
    <row r="18" spans="1:12" ht="15" customHeight="1" x14ac:dyDescent="0.25">
      <c r="A18" s="14" t="s">
        <v>35</v>
      </c>
      <c r="B18" s="14" t="s">
        <v>39</v>
      </c>
      <c r="C18" s="14" t="s">
        <v>35</v>
      </c>
      <c r="D18" s="15" t="s">
        <v>46</v>
      </c>
      <c r="E18" s="16">
        <v>3593299</v>
      </c>
      <c r="F18" s="16">
        <v>3478208</v>
      </c>
      <c r="G18" s="16">
        <v>1197982</v>
      </c>
      <c r="H18" s="16">
        <v>3620468</v>
      </c>
      <c r="I18" s="16">
        <v>1178325</v>
      </c>
      <c r="J18" s="16">
        <f t="shared" si="0"/>
        <v>-2442143</v>
      </c>
      <c r="K18" s="17">
        <f t="shared" si="1"/>
        <v>-0.67453793266505879</v>
      </c>
      <c r="L18" s="1"/>
    </row>
    <row r="19" spans="1:12" ht="15" customHeight="1" x14ac:dyDescent="0.25">
      <c r="A19" s="14" t="s">
        <v>47</v>
      </c>
      <c r="B19" s="14" t="s">
        <v>35</v>
      </c>
      <c r="C19" s="14" t="s">
        <v>35</v>
      </c>
      <c r="D19" s="15" t="s">
        <v>48</v>
      </c>
      <c r="E19" s="16">
        <v>0</v>
      </c>
      <c r="F19" s="16">
        <v>0</v>
      </c>
      <c r="G19" s="16">
        <v>11852</v>
      </c>
      <c r="H19" s="16">
        <v>0</v>
      </c>
      <c r="I19" s="16">
        <v>0</v>
      </c>
      <c r="J19" s="16">
        <f t="shared" si="0"/>
        <v>0</v>
      </c>
      <c r="K19" s="17"/>
      <c r="L19" s="1"/>
    </row>
    <row r="20" spans="1:12" ht="15" customHeight="1" x14ac:dyDescent="0.25">
      <c r="A20" s="14"/>
      <c r="B20" s="14" t="s">
        <v>67</v>
      </c>
      <c r="C20" s="14" t="s">
        <v>35</v>
      </c>
      <c r="D20" s="15" t="s">
        <v>68</v>
      </c>
      <c r="E20" s="16">
        <v>0</v>
      </c>
      <c r="F20" s="16">
        <v>0</v>
      </c>
      <c r="G20" s="16">
        <v>11852</v>
      </c>
      <c r="H20" s="16">
        <v>0</v>
      </c>
      <c r="I20" s="16">
        <v>0</v>
      </c>
      <c r="J20" s="16">
        <f t="shared" si="0"/>
        <v>0</v>
      </c>
      <c r="K20" s="17"/>
      <c r="L20" s="1"/>
    </row>
    <row r="21" spans="1:12" ht="15" customHeight="1" x14ac:dyDescent="0.25">
      <c r="A21" s="14" t="s">
        <v>49</v>
      </c>
      <c r="B21" s="14" t="s">
        <v>35</v>
      </c>
      <c r="C21" s="14" t="s">
        <v>35</v>
      </c>
      <c r="D21" s="15" t="s">
        <v>50</v>
      </c>
      <c r="E21" s="16">
        <v>10</v>
      </c>
      <c r="F21" s="16">
        <v>10</v>
      </c>
      <c r="G21" s="16">
        <v>0</v>
      </c>
      <c r="H21" s="16">
        <v>10</v>
      </c>
      <c r="I21" s="16">
        <v>10</v>
      </c>
      <c r="J21" s="16">
        <f t="shared" si="0"/>
        <v>0</v>
      </c>
      <c r="K21" s="17">
        <f t="shared" si="1"/>
        <v>0</v>
      </c>
      <c r="L21" s="1"/>
    </row>
    <row r="22" spans="1:12" ht="15" customHeight="1" x14ac:dyDescent="0.25">
      <c r="A22" s="10" t="s">
        <v>35</v>
      </c>
      <c r="B22" s="10" t="s">
        <v>35</v>
      </c>
      <c r="C22" s="10" t="s">
        <v>35</v>
      </c>
      <c r="D22" s="11" t="s">
        <v>51</v>
      </c>
      <c r="E22" s="12">
        <v>3593329</v>
      </c>
      <c r="F22" s="12">
        <v>3478238</v>
      </c>
      <c r="G22" s="12">
        <v>4993474</v>
      </c>
      <c r="H22" s="12">
        <v>3620498</v>
      </c>
      <c r="I22" s="12">
        <v>1178345</v>
      </c>
      <c r="J22" s="12">
        <f>I22-H22</f>
        <v>-2442153</v>
      </c>
      <c r="K22" s="13">
        <f>(J22/H22)</f>
        <v>-0.67453510539157868</v>
      </c>
      <c r="L22" s="1"/>
    </row>
    <row r="23" spans="1:12" ht="15" customHeight="1" x14ac:dyDescent="0.25">
      <c r="A23" s="14" t="s">
        <v>52</v>
      </c>
      <c r="B23" s="14" t="s">
        <v>35</v>
      </c>
      <c r="C23" s="14" t="s">
        <v>35</v>
      </c>
      <c r="D23" s="15" t="s">
        <v>53</v>
      </c>
      <c r="E23" s="16">
        <v>2716910</v>
      </c>
      <c r="F23" s="16">
        <v>2645639</v>
      </c>
      <c r="G23" s="16">
        <v>1883002</v>
      </c>
      <c r="H23" s="16">
        <v>2716910</v>
      </c>
      <c r="I23" s="16">
        <v>995424</v>
      </c>
      <c r="J23" s="16">
        <f>I23-H23</f>
        <v>-1721486</v>
      </c>
      <c r="K23" s="17">
        <f>(J23/H23)</f>
        <v>-0.63361907461049505</v>
      </c>
      <c r="L23" s="1"/>
    </row>
    <row r="24" spans="1:12" ht="15" customHeight="1" x14ac:dyDescent="0.25">
      <c r="A24" s="14" t="s">
        <v>54</v>
      </c>
      <c r="B24" s="14" t="s">
        <v>35</v>
      </c>
      <c r="C24" s="14" t="s">
        <v>35</v>
      </c>
      <c r="D24" s="15" t="s">
        <v>55</v>
      </c>
      <c r="E24" s="16">
        <v>722325</v>
      </c>
      <c r="F24" s="16">
        <v>686209</v>
      </c>
      <c r="G24" s="16">
        <v>386044</v>
      </c>
      <c r="H24" s="16">
        <v>744718</v>
      </c>
      <c r="I24" s="16">
        <v>130690</v>
      </c>
      <c r="J24" s="16">
        <f>I24-H24</f>
        <v>-614028</v>
      </c>
      <c r="K24" s="17">
        <f>(J24/H24)</f>
        <v>-0.8245107544063659</v>
      </c>
      <c r="L24" s="1"/>
    </row>
    <row r="25" spans="1:12" ht="15" customHeight="1" x14ac:dyDescent="0.25">
      <c r="A25" s="14" t="s">
        <v>56</v>
      </c>
      <c r="B25" s="14" t="s">
        <v>35</v>
      </c>
      <c r="C25" s="14" t="s">
        <v>35</v>
      </c>
      <c r="D25" s="15" t="s">
        <v>57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6">
        <f t="shared" ref="J25:J30" si="2">I25-H25</f>
        <v>0</v>
      </c>
      <c r="K25" s="17">
        <f t="shared" ref="K25:K30" si="3">(J25/H25)</f>
        <v>0</v>
      </c>
      <c r="L25" s="1"/>
    </row>
    <row r="26" spans="1:12" ht="15" customHeight="1" x14ac:dyDescent="0.25">
      <c r="A26" s="14" t="s">
        <v>35</v>
      </c>
      <c r="B26" s="14" t="s">
        <v>42</v>
      </c>
      <c r="C26" s="14" t="s">
        <v>35</v>
      </c>
      <c r="D26" s="15" t="s">
        <v>58</v>
      </c>
      <c r="E26" s="16">
        <v>10</v>
      </c>
      <c r="F26" s="16">
        <v>10</v>
      </c>
      <c r="G26" s="16">
        <v>0</v>
      </c>
      <c r="H26" s="16">
        <v>10</v>
      </c>
      <c r="I26" s="16">
        <v>10</v>
      </c>
      <c r="J26" s="16">
        <f t="shared" si="2"/>
        <v>0</v>
      </c>
      <c r="K26" s="17">
        <f t="shared" si="3"/>
        <v>0</v>
      </c>
      <c r="L26" s="1"/>
    </row>
    <row r="27" spans="1:12" ht="27" customHeight="1" x14ac:dyDescent="0.25">
      <c r="A27" s="14" t="s">
        <v>59</v>
      </c>
      <c r="B27" s="14" t="s">
        <v>35</v>
      </c>
      <c r="C27" s="14" t="s">
        <v>35</v>
      </c>
      <c r="D27" s="15" t="s">
        <v>60</v>
      </c>
      <c r="E27" s="16">
        <v>154074</v>
      </c>
      <c r="F27" s="16">
        <v>146370</v>
      </c>
      <c r="G27" s="16">
        <v>73139</v>
      </c>
      <c r="H27" s="16">
        <v>158850</v>
      </c>
      <c r="I27" s="16">
        <v>52211</v>
      </c>
      <c r="J27" s="16">
        <f t="shared" si="2"/>
        <v>-106639</v>
      </c>
      <c r="K27" s="17">
        <f t="shared" si="3"/>
        <v>-0.67131885426502991</v>
      </c>
      <c r="L27" s="1"/>
    </row>
    <row r="28" spans="1:12" ht="15" customHeight="1" x14ac:dyDescent="0.25">
      <c r="A28" s="14" t="s">
        <v>35</v>
      </c>
      <c r="B28" s="14" t="s">
        <v>7</v>
      </c>
      <c r="C28" s="14" t="s">
        <v>35</v>
      </c>
      <c r="D28" s="15" t="s">
        <v>61</v>
      </c>
      <c r="E28" s="16">
        <v>154074</v>
      </c>
      <c r="F28" s="16">
        <v>146370</v>
      </c>
      <c r="G28" s="16">
        <v>73139</v>
      </c>
      <c r="H28" s="16">
        <v>158850</v>
      </c>
      <c r="I28" s="16">
        <v>52211</v>
      </c>
      <c r="J28" s="16">
        <f t="shared" si="2"/>
        <v>-106639</v>
      </c>
      <c r="K28" s="17">
        <f t="shared" si="3"/>
        <v>-0.67131885426502991</v>
      </c>
      <c r="L28" s="1"/>
    </row>
    <row r="29" spans="1:12" ht="15" customHeight="1" x14ac:dyDescent="0.25">
      <c r="A29" s="14" t="s">
        <v>62</v>
      </c>
      <c r="B29" s="14" t="s">
        <v>35</v>
      </c>
      <c r="C29" s="14" t="s">
        <v>35</v>
      </c>
      <c r="D29" s="15" t="s">
        <v>63</v>
      </c>
      <c r="E29" s="16">
        <v>10</v>
      </c>
      <c r="F29" s="16">
        <v>10</v>
      </c>
      <c r="G29" s="16">
        <v>2651289</v>
      </c>
      <c r="H29" s="16">
        <v>10</v>
      </c>
      <c r="I29" s="16">
        <v>10</v>
      </c>
      <c r="J29" s="16">
        <f t="shared" si="2"/>
        <v>0</v>
      </c>
      <c r="K29" s="17">
        <f t="shared" si="3"/>
        <v>0</v>
      </c>
      <c r="L29" s="1"/>
    </row>
    <row r="30" spans="1:12" ht="15" customHeight="1" x14ac:dyDescent="0.25">
      <c r="A30" s="14" t="s">
        <v>35</v>
      </c>
      <c r="B30" s="14" t="s">
        <v>7</v>
      </c>
      <c r="C30" s="14" t="s">
        <v>35</v>
      </c>
      <c r="D30" s="15" t="s">
        <v>64</v>
      </c>
      <c r="E30" s="16">
        <v>10</v>
      </c>
      <c r="F30" s="16">
        <v>10</v>
      </c>
      <c r="G30" s="16">
        <v>2651289</v>
      </c>
      <c r="H30" s="16">
        <v>10</v>
      </c>
      <c r="I30" s="16">
        <v>10</v>
      </c>
      <c r="J30" s="16">
        <f t="shared" si="2"/>
        <v>0</v>
      </c>
      <c r="K30" s="17">
        <f t="shared" si="3"/>
        <v>0</v>
      </c>
      <c r="L30" s="1"/>
    </row>
    <row r="31" spans="1:12" ht="1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"/>
    </row>
    <row r="32" spans="1:12" ht="1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"/>
    </row>
    <row r="33" spans="1:1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25">
      <c r="A34" s="24" t="s">
        <v>65</v>
      </c>
      <c r="B34" s="25"/>
      <c r="C34" s="25"/>
      <c r="D34" s="25"/>
      <c r="E34" s="20">
        <v>3593309</v>
      </c>
      <c r="F34" s="20">
        <v>3478218</v>
      </c>
      <c r="G34" s="20">
        <v>2342185</v>
      </c>
      <c r="H34" s="20">
        <v>3620478</v>
      </c>
      <c r="I34" s="20">
        <v>1178325</v>
      </c>
      <c r="J34" s="20">
        <v>-2442153</v>
      </c>
      <c r="K34" s="21">
        <v>-0.67453883161284223</v>
      </c>
      <c r="L34" s="1"/>
    </row>
    <row r="35" spans="1:12" ht="15" customHeight="1" x14ac:dyDescent="0.25">
      <c r="A35" s="26" t="s">
        <v>66</v>
      </c>
      <c r="B35" s="27"/>
      <c r="C35" s="27"/>
      <c r="D35" s="27"/>
      <c r="E35" s="27"/>
      <c r="F35" s="27"/>
      <c r="G35" s="27"/>
      <c r="H35" s="27"/>
      <c r="I35" s="27"/>
      <c r="J35" s="1"/>
      <c r="K35" s="1"/>
      <c r="L35" s="1"/>
    </row>
    <row r="36" spans="1:12" ht="5.099999999999999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9" spans="1:12" x14ac:dyDescent="0.25">
      <c r="E39" s="46"/>
      <c r="F39" s="46"/>
      <c r="G39" s="46"/>
      <c r="H39" s="46"/>
      <c r="I39" s="46"/>
      <c r="J39" s="46"/>
      <c r="K39" s="46"/>
    </row>
    <row r="40" spans="1:12" x14ac:dyDescent="0.25">
      <c r="E40" s="46"/>
      <c r="F40" s="46"/>
      <c r="G40" s="46"/>
      <c r="H40" s="46"/>
      <c r="I40" s="46"/>
      <c r="J40" s="46"/>
      <c r="K40" s="46"/>
    </row>
    <row r="41" spans="1:12" x14ac:dyDescent="0.25">
      <c r="E41" s="46"/>
      <c r="F41" s="46"/>
      <c r="G41" s="46"/>
      <c r="H41" s="46"/>
      <c r="I41" s="46"/>
      <c r="J41" s="46"/>
      <c r="K41" s="46"/>
    </row>
    <row r="42" spans="1:12" x14ac:dyDescent="0.25">
      <c r="E42" s="46"/>
      <c r="F42" s="46"/>
      <c r="G42" s="46"/>
      <c r="H42" s="46"/>
      <c r="I42" s="46"/>
      <c r="J42" s="46"/>
      <c r="K42" s="46"/>
    </row>
    <row r="43" spans="1:12" x14ac:dyDescent="0.25">
      <c r="E43" s="46"/>
      <c r="F43" s="46"/>
      <c r="G43" s="46"/>
      <c r="H43" s="46"/>
      <c r="I43" s="46"/>
      <c r="J43" s="46"/>
      <c r="K43" s="46"/>
    </row>
    <row r="44" spans="1:12" x14ac:dyDescent="0.25">
      <c r="E44" s="46"/>
      <c r="F44" s="46"/>
      <c r="G44" s="46"/>
      <c r="H44" s="46"/>
      <c r="I44" s="46"/>
      <c r="J44" s="46"/>
      <c r="K44" s="46"/>
    </row>
    <row r="45" spans="1:12" x14ac:dyDescent="0.25">
      <c r="E45" s="46"/>
      <c r="F45" s="46"/>
      <c r="G45" s="46"/>
      <c r="H45" s="46"/>
      <c r="I45" s="46"/>
      <c r="J45" s="46"/>
      <c r="K45" s="46"/>
    </row>
    <row r="46" spans="1:12" x14ac:dyDescent="0.25">
      <c r="E46" s="46"/>
      <c r="F46" s="46"/>
      <c r="G46" s="46"/>
      <c r="H46" s="46"/>
      <c r="I46" s="46"/>
      <c r="J46" s="46"/>
      <c r="K46" s="46"/>
    </row>
    <row r="47" spans="1:12" x14ac:dyDescent="0.25">
      <c r="E47" s="46"/>
      <c r="F47" s="46"/>
      <c r="G47" s="46"/>
      <c r="H47" s="46"/>
      <c r="I47" s="46"/>
      <c r="J47" s="46"/>
      <c r="K47" s="46"/>
    </row>
    <row r="48" spans="1:12" x14ac:dyDescent="0.25">
      <c r="E48" s="46"/>
      <c r="F48" s="46"/>
      <c r="G48" s="46"/>
      <c r="H48" s="46"/>
      <c r="I48" s="46"/>
      <c r="J48" s="46"/>
      <c r="K48" s="46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4:D34"/>
    <mergeCell ref="A35:I35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2025-09-26T19:59:01Z</dcterms:modified>
</cp:coreProperties>
</file>