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A3C61D4-2F67-4E99-BB86-DAABB2817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analitico'!$A$1:$K$43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K28" i="1" s="1"/>
  <c r="J29" i="1"/>
  <c r="K29" i="1"/>
  <c r="J30" i="1"/>
  <c r="K30" i="1"/>
  <c r="J31" i="1"/>
  <c r="K31" i="1" s="1"/>
  <c r="J32" i="1"/>
  <c r="K32" i="1" s="1"/>
  <c r="J33" i="1"/>
  <c r="K33" i="1"/>
  <c r="J34" i="1"/>
  <c r="K34" i="1"/>
  <c r="J35" i="1"/>
  <c r="K35" i="1" s="1"/>
  <c r="J36" i="1"/>
  <c r="K36" i="1" s="1"/>
  <c r="J37" i="1"/>
  <c r="K37" i="1" s="1"/>
  <c r="J22" i="1"/>
  <c r="J23" i="1"/>
  <c r="J24" i="1"/>
  <c r="K24" i="1" s="1"/>
  <c r="J13" i="1"/>
  <c r="K13" i="1" s="1"/>
  <c r="J14" i="1"/>
  <c r="K14" i="1" s="1"/>
  <c r="J15" i="1"/>
  <c r="K15" i="1"/>
  <c r="J16" i="1"/>
  <c r="K16" i="1" s="1"/>
  <c r="J17" i="1"/>
  <c r="K17" i="1"/>
  <c r="J18" i="1"/>
  <c r="J19" i="1"/>
  <c r="J27" i="1"/>
  <c r="K27" i="1" s="1"/>
  <c r="J26" i="1"/>
  <c r="K26" i="1" s="1"/>
  <c r="J25" i="1"/>
  <c r="K25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<sst xmlns="http://schemas.openxmlformats.org/spreadsheetml/2006/main" count="145" uniqueCount="81">
  <si>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</si>
  <si>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</si>
  <si>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</si>
  <si>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</si>
  <si>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</si>
  <si>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</si>
  <si>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</si>
  <si>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</si>
  <si>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</si>
  <si>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INSTITUTO NACIONAL DE ESTADÍSTICAS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</si>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</sst>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8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9"/>
  <sheetViews>
    <sheetView tabSelected="1" zoomScaleNormal="100" workbookViewId="0">
      <selection activeCell="F16" sqref="F1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7</v>
      </c>
      <c r="J6" s="1"/>
      <c r="K6" s="1"/>
      <c r="L6" s="1"/>
    </row>
    <row r="7" spans="1:12" ht="15" customHeight="1" x14ac:dyDescent="0.25">
      <c r="A7" s="34" t="s">
        <v>11</v>
      </c>
      <c r="B7" s="35"/>
      <c r="C7" s="36" t="s">
        <v>9</v>
      </c>
      <c r="D7" s="37"/>
      <c r="E7" s="37"/>
      <c r="F7" s="37"/>
      <c r="G7" s="1"/>
      <c r="H7" s="2" t="s">
        <v>12</v>
      </c>
      <c r="I7" s="2" t="s">
        <v>13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38" t="s">
        <v>15</v>
      </c>
      <c r="B9" s="38" t="s">
        <v>16</v>
      </c>
      <c r="C9" s="38" t="s">
        <v>17</v>
      </c>
      <c r="D9" s="38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40" t="s">
        <v>30</v>
      </c>
      <c r="K10" s="40" t="s">
        <v>31</v>
      </c>
      <c r="L10" s="1"/>
    </row>
    <row r="11" spans="1:12" ht="30" customHeight="1" x14ac:dyDescent="0.25">
      <c r="A11" s="39"/>
      <c r="B11" s="39"/>
      <c r="C11" s="39"/>
      <c r="D11" s="39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41"/>
      <c r="K11" s="41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54942706</v>
      </c>
      <c r="F12" s="12">
        <v>53536783</v>
      </c>
      <c r="G12" s="12">
        <v>43500418</v>
      </c>
      <c r="H12" s="12">
        <v>55192304</v>
      </c>
      <c r="I12" s="12">
        <v>58616199</v>
      </c>
      <c r="J12" s="12">
        <f>I12-H12</f>
        <v>3423895</v>
      </c>
      <c r="K12" s="13">
        <f>(J12/H12)</f>
        <v>6.2035732373122168E-2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771127</v>
      </c>
      <c r="H13" s="16">
        <v>10</v>
      </c>
      <c r="I13" s="16">
        <v>10</v>
      </c>
      <c r="J13" s="16">
        <f t="shared" ref="J13:J19" si="0">I13-H13</f>
        <v>0</v>
      </c>
      <c r="K13" s="18">
        <f t="shared" ref="K13:K17" si="1">(J13/H13)</f>
        <v>0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771127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771127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42</v>
      </c>
      <c r="B16" s="14" t="s">
        <v>34</v>
      </c>
      <c r="C16" s="14" t="s">
        <v>34</v>
      </c>
      <c r="D16" s="15" t="s">
        <v>43</v>
      </c>
      <c r="E16" s="16">
        <v>10</v>
      </c>
      <c r="F16" s="16">
        <v>63775</v>
      </c>
      <c r="G16" s="16">
        <v>549238</v>
      </c>
      <c r="H16" s="16">
        <v>10</v>
      </c>
      <c r="I16" s="16">
        <v>10</v>
      </c>
      <c r="J16" s="16">
        <f t="shared" si="0"/>
        <v>0</v>
      </c>
      <c r="K16" s="18">
        <f t="shared" si="1"/>
        <v>0</v>
      </c>
      <c r="L16" s="1"/>
    </row>
    <row r="17" spans="1:12" ht="27" customHeight="1" x14ac:dyDescent="0.25">
      <c r="A17" s="14" t="s">
        <v>34</v>
      </c>
      <c r="B17" s="14" t="s">
        <v>13</v>
      </c>
      <c r="C17" s="14" t="s">
        <v>34</v>
      </c>
      <c r="D17" s="15" t="s">
        <v>44</v>
      </c>
      <c r="E17" s="16">
        <v>10</v>
      </c>
      <c r="F17" s="16">
        <v>10</v>
      </c>
      <c r="G17" s="16">
        <v>544938</v>
      </c>
      <c r="H17" s="16">
        <v>10</v>
      </c>
      <c r="I17" s="16">
        <v>10</v>
      </c>
      <c r="J17" s="16">
        <f t="shared" si="0"/>
        <v>0</v>
      </c>
      <c r="K17" s="18">
        <f t="shared" si="1"/>
        <v>0</v>
      </c>
      <c r="L17" s="1"/>
    </row>
    <row r="18" spans="1:12" ht="15" customHeight="1" x14ac:dyDescent="0.25">
      <c r="A18" s="14" t="s">
        <v>34</v>
      </c>
      <c r="B18" s="14" t="s">
        <v>38</v>
      </c>
      <c r="C18" s="14" t="s">
        <v>34</v>
      </c>
      <c r="D18" s="15" t="s">
        <v>45</v>
      </c>
      <c r="E18" s="16">
        <v>0</v>
      </c>
      <c r="F18" s="16">
        <v>0</v>
      </c>
      <c r="G18" s="16">
        <v>865</v>
      </c>
      <c r="H18" s="16">
        <v>0</v>
      </c>
      <c r="I18" s="16">
        <v>0</v>
      </c>
      <c r="J18" s="16">
        <f t="shared" si="0"/>
        <v>0</v>
      </c>
      <c r="K18" s="18"/>
      <c r="L18" s="1"/>
    </row>
    <row r="19" spans="1:12" ht="15" customHeight="1" x14ac:dyDescent="0.25">
      <c r="A19" s="14" t="s">
        <v>34</v>
      </c>
      <c r="B19" s="14" t="s">
        <v>46</v>
      </c>
      <c r="C19" s="14" t="s">
        <v>34</v>
      </c>
      <c r="D19" s="15" t="s">
        <v>47</v>
      </c>
      <c r="E19" s="16">
        <v>0</v>
      </c>
      <c r="F19" s="16">
        <v>63765</v>
      </c>
      <c r="G19" s="16">
        <v>3435</v>
      </c>
      <c r="H19" s="16">
        <v>0</v>
      </c>
      <c r="I19" s="16">
        <v>0</v>
      </c>
      <c r="J19" s="16">
        <f t="shared" si="0"/>
        <v>0</v>
      </c>
      <c r="K19" s="18"/>
      <c r="L19" s="1"/>
    </row>
    <row r="20" spans="1:12" ht="15" customHeight="1" x14ac:dyDescent="0.25">
      <c r="A20" s="14" t="s">
        <v>48</v>
      </c>
      <c r="B20" s="14" t="s">
        <v>34</v>
      </c>
      <c r="C20" s="14" t="s">
        <v>34</v>
      </c>
      <c r="D20" s="15" t="s">
        <v>49</v>
      </c>
      <c r="E20" s="16">
        <v>54942676</v>
      </c>
      <c r="F20" s="16">
        <v>53472988</v>
      </c>
      <c r="G20" s="16">
        <v>37656612</v>
      </c>
      <c r="H20" s="16">
        <v>55192274</v>
      </c>
      <c r="I20" s="16">
        <v>58616169</v>
      </c>
      <c r="J20" s="16">
        <f>I20-H20</f>
        <v>3423895</v>
      </c>
      <c r="K20" s="18">
        <f>(J20/H20)</f>
        <v>6.2035766092913655E-2</v>
      </c>
      <c r="L20" s="1"/>
    </row>
    <row r="21" spans="1:12" ht="15" customHeight="1" x14ac:dyDescent="0.25">
      <c r="A21" s="14" t="s">
        <v>34</v>
      </c>
      <c r="B21" s="14" t="s">
        <v>13</v>
      </c>
      <c r="C21" s="14" t="s">
        <v>34</v>
      </c>
      <c r="D21" s="15" t="s">
        <v>50</v>
      </c>
      <c r="E21" s="16">
        <v>54942676</v>
      </c>
      <c r="F21" s="16">
        <v>53472988</v>
      </c>
      <c r="G21" s="16">
        <v>37656612</v>
      </c>
      <c r="H21" s="16">
        <v>55192274</v>
      </c>
      <c r="I21" s="16">
        <v>58616169</v>
      </c>
      <c r="J21" s="16">
        <f>I21-H21</f>
        <v>3423895</v>
      </c>
      <c r="K21" s="18">
        <f>(J21/H21)</f>
        <v>6.2035766092913655E-2</v>
      </c>
      <c r="L21" s="1"/>
    </row>
    <row r="22" spans="1:12" ht="15" customHeight="1" x14ac:dyDescent="0.25">
      <c r="A22" s="14" t="s">
        <v>51</v>
      </c>
      <c r="B22" s="14" t="s">
        <v>34</v>
      </c>
      <c r="C22" s="14" t="s">
        <v>34</v>
      </c>
      <c r="D22" s="15" t="s">
        <v>52</v>
      </c>
      <c r="E22" s="16">
        <v>0</v>
      </c>
      <c r="F22" s="16">
        <v>0</v>
      </c>
      <c r="G22" s="16">
        <v>4523441</v>
      </c>
      <c r="H22" s="16">
        <v>0</v>
      </c>
      <c r="I22" s="16">
        <v>0</v>
      </c>
      <c r="J22" s="16">
        <f t="shared" ref="J22:J24" si="2">I22-H22</f>
        <v>0</v>
      </c>
      <c r="K22" s="18"/>
      <c r="L22" s="1"/>
    </row>
    <row r="23" spans="1:12" ht="15" customHeight="1" x14ac:dyDescent="0.25">
      <c r="A23" s="14"/>
      <c r="B23" s="46" t="s">
        <v>79</v>
      </c>
      <c r="C23" s="46" t="s">
        <v>34</v>
      </c>
      <c r="D23" s="47" t="s">
        <v>80</v>
      </c>
      <c r="E23" s="16">
        <v>0</v>
      </c>
      <c r="F23" s="16">
        <v>0</v>
      </c>
      <c r="G23" s="16">
        <v>4523441</v>
      </c>
      <c r="H23" s="16">
        <v>0</v>
      </c>
      <c r="I23" s="16">
        <v>0</v>
      </c>
      <c r="J23" s="16">
        <f t="shared" si="2"/>
        <v>0</v>
      </c>
      <c r="K23" s="18"/>
      <c r="L23" s="1"/>
    </row>
    <row r="24" spans="1:12" ht="15" customHeight="1" x14ac:dyDescent="0.25">
      <c r="A24" s="14" t="s">
        <v>53</v>
      </c>
      <c r="B24" s="14" t="s">
        <v>34</v>
      </c>
      <c r="C24" s="14" t="s">
        <v>34</v>
      </c>
      <c r="D24" s="15" t="s">
        <v>54</v>
      </c>
      <c r="E24" s="16">
        <v>10</v>
      </c>
      <c r="F24" s="16">
        <v>10</v>
      </c>
      <c r="G24" s="16">
        <v>0</v>
      </c>
      <c r="H24" s="16">
        <v>10</v>
      </c>
      <c r="I24" s="16">
        <v>10</v>
      </c>
      <c r="J24" s="16">
        <f t="shared" si="2"/>
        <v>0</v>
      </c>
      <c r="K24" s="18">
        <f t="shared" ref="K24" si="3">(J24/H24)</f>
        <v>0</v>
      </c>
      <c r="L24" s="1"/>
    </row>
    <row r="25" spans="1:12" ht="15" customHeight="1" x14ac:dyDescent="0.25">
      <c r="A25" s="10" t="s">
        <v>34</v>
      </c>
      <c r="B25" s="10" t="s">
        <v>34</v>
      </c>
      <c r="C25" s="10" t="s">
        <v>34</v>
      </c>
      <c r="D25" s="11" t="s">
        <v>55</v>
      </c>
      <c r="E25" s="12">
        <v>54942706</v>
      </c>
      <c r="F25" s="12">
        <v>53536783</v>
      </c>
      <c r="G25" s="12">
        <v>36046036</v>
      </c>
      <c r="H25" s="12">
        <v>55192304</v>
      </c>
      <c r="I25" s="12">
        <v>58616199</v>
      </c>
      <c r="J25" s="12">
        <f>I25-H25</f>
        <v>3423895</v>
      </c>
      <c r="K25" s="13">
        <f>(J25/H25)</f>
        <v>6.2035732373122168E-2</v>
      </c>
      <c r="L25" s="1"/>
    </row>
    <row r="26" spans="1:12" ht="15" customHeight="1" x14ac:dyDescent="0.25">
      <c r="A26" s="14" t="s">
        <v>56</v>
      </c>
      <c r="B26" s="14" t="s">
        <v>34</v>
      </c>
      <c r="C26" s="14" t="s">
        <v>34</v>
      </c>
      <c r="D26" s="15" t="s">
        <v>57</v>
      </c>
      <c r="E26" s="16">
        <v>46891314</v>
      </c>
      <c r="F26" s="16">
        <v>45602162</v>
      </c>
      <c r="G26" s="16">
        <v>29649470</v>
      </c>
      <c r="H26" s="16">
        <v>46891314</v>
      </c>
      <c r="I26" s="16">
        <v>49776870</v>
      </c>
      <c r="J26" s="16">
        <f>I26-H26</f>
        <v>2885556</v>
      </c>
      <c r="K26" s="18">
        <f>(J26/H26)</f>
        <v>6.1537111116144023E-2</v>
      </c>
      <c r="L26" s="1"/>
    </row>
    <row r="27" spans="1:12" ht="15" customHeight="1" x14ac:dyDescent="0.25">
      <c r="A27" s="14" t="s">
        <v>58</v>
      </c>
      <c r="B27" s="14" t="s">
        <v>34</v>
      </c>
      <c r="C27" s="14" t="s">
        <v>34</v>
      </c>
      <c r="D27" s="15" t="s">
        <v>59</v>
      </c>
      <c r="E27" s="16">
        <v>6893083</v>
      </c>
      <c r="F27" s="16">
        <v>6548429</v>
      </c>
      <c r="G27" s="16">
        <v>2826250</v>
      </c>
      <c r="H27" s="16">
        <v>7106774</v>
      </c>
      <c r="I27" s="16">
        <v>7742058</v>
      </c>
      <c r="J27" s="16">
        <f>I27-H27</f>
        <v>635284</v>
      </c>
      <c r="K27" s="18">
        <f>(J27/H27)</f>
        <v>8.9391332832590431E-2</v>
      </c>
      <c r="L27" s="1"/>
    </row>
    <row r="28" spans="1:12" ht="15" customHeight="1" x14ac:dyDescent="0.25">
      <c r="A28" s="14" t="s">
        <v>60</v>
      </c>
      <c r="B28" s="14" t="s">
        <v>34</v>
      </c>
      <c r="C28" s="14" t="s">
        <v>34</v>
      </c>
      <c r="D28" s="15" t="s">
        <v>61</v>
      </c>
      <c r="E28" s="16">
        <v>20</v>
      </c>
      <c r="F28" s="16">
        <v>285816</v>
      </c>
      <c r="G28" s="16">
        <v>285796</v>
      </c>
      <c r="H28" s="16">
        <v>20</v>
      </c>
      <c r="I28" s="16">
        <v>20</v>
      </c>
      <c r="J28" s="16">
        <f t="shared" ref="J28:J37" si="4">I28-H28</f>
        <v>0</v>
      </c>
      <c r="K28" s="18">
        <f t="shared" ref="K28:K37" si="5">(J28/H28)</f>
        <v>0</v>
      </c>
      <c r="L28" s="1"/>
    </row>
    <row r="29" spans="1:12" ht="15" customHeight="1" x14ac:dyDescent="0.25">
      <c r="A29" s="14" t="s">
        <v>34</v>
      </c>
      <c r="B29" s="14" t="s">
        <v>62</v>
      </c>
      <c r="C29" s="14" t="s">
        <v>34</v>
      </c>
      <c r="D29" s="15" t="s">
        <v>63</v>
      </c>
      <c r="E29" s="16">
        <v>20</v>
      </c>
      <c r="F29" s="16">
        <v>285816</v>
      </c>
      <c r="G29" s="16">
        <v>285796</v>
      </c>
      <c r="H29" s="16">
        <v>20</v>
      </c>
      <c r="I29" s="16">
        <v>20</v>
      </c>
      <c r="J29" s="16">
        <f t="shared" si="4"/>
        <v>0</v>
      </c>
      <c r="K29" s="18">
        <f t="shared" si="5"/>
        <v>0</v>
      </c>
      <c r="L29" s="1"/>
    </row>
    <row r="30" spans="1:12" ht="15" customHeight="1" x14ac:dyDescent="0.25">
      <c r="A30" s="14" t="s">
        <v>64</v>
      </c>
      <c r="B30" s="14" t="s">
        <v>34</v>
      </c>
      <c r="C30" s="14" t="s">
        <v>34</v>
      </c>
      <c r="D30" s="15" t="s">
        <v>65</v>
      </c>
      <c r="E30" s="16">
        <v>20</v>
      </c>
      <c r="F30" s="16">
        <v>20</v>
      </c>
      <c r="G30" s="16">
        <v>0</v>
      </c>
      <c r="H30" s="16">
        <v>20</v>
      </c>
      <c r="I30" s="16">
        <v>20</v>
      </c>
      <c r="J30" s="16">
        <f t="shared" si="4"/>
        <v>0</v>
      </c>
      <c r="K30" s="18">
        <f t="shared" si="5"/>
        <v>0</v>
      </c>
      <c r="L30" s="1"/>
    </row>
    <row r="31" spans="1:12" ht="15" customHeight="1" x14ac:dyDescent="0.25">
      <c r="A31" s="14" t="s">
        <v>34</v>
      </c>
      <c r="B31" s="14" t="s">
        <v>46</v>
      </c>
      <c r="C31" s="14" t="s">
        <v>34</v>
      </c>
      <c r="D31" s="15" t="s">
        <v>66</v>
      </c>
      <c r="E31" s="16">
        <v>20</v>
      </c>
      <c r="F31" s="16">
        <v>20</v>
      </c>
      <c r="G31" s="16">
        <v>0</v>
      </c>
      <c r="H31" s="16">
        <v>20</v>
      </c>
      <c r="I31" s="16">
        <v>20</v>
      </c>
      <c r="J31" s="16">
        <f t="shared" si="4"/>
        <v>0</v>
      </c>
      <c r="K31" s="18">
        <f t="shared" si="5"/>
        <v>0</v>
      </c>
      <c r="L31" s="1"/>
    </row>
    <row r="32" spans="1:12" ht="27" customHeight="1" x14ac:dyDescent="0.25">
      <c r="A32" s="14" t="s">
        <v>67</v>
      </c>
      <c r="B32" s="14" t="s">
        <v>34</v>
      </c>
      <c r="C32" s="14" t="s">
        <v>34</v>
      </c>
      <c r="D32" s="15" t="s">
        <v>68</v>
      </c>
      <c r="E32" s="16">
        <v>1158259</v>
      </c>
      <c r="F32" s="16">
        <v>1100346</v>
      </c>
      <c r="G32" s="16">
        <v>662110</v>
      </c>
      <c r="H32" s="16">
        <v>1194166</v>
      </c>
      <c r="I32" s="16">
        <v>1097221</v>
      </c>
      <c r="J32" s="16">
        <f t="shared" si="4"/>
        <v>-96945</v>
      </c>
      <c r="K32" s="18">
        <f t="shared" si="5"/>
        <v>-8.1182180701845477E-2</v>
      </c>
      <c r="L32" s="1"/>
    </row>
    <row r="33" spans="1:12" ht="15" customHeight="1" x14ac:dyDescent="0.25">
      <c r="A33" s="14" t="s">
        <v>34</v>
      </c>
      <c r="B33" s="14" t="s">
        <v>69</v>
      </c>
      <c r="C33" s="14" t="s">
        <v>34</v>
      </c>
      <c r="D33" s="15" t="s">
        <v>70</v>
      </c>
      <c r="E33" s="16">
        <v>22482</v>
      </c>
      <c r="F33" s="16">
        <v>21358</v>
      </c>
      <c r="G33" s="16">
        <v>1042</v>
      </c>
      <c r="H33" s="16">
        <v>23179</v>
      </c>
      <c r="I33" s="16">
        <v>0</v>
      </c>
      <c r="J33" s="16">
        <f t="shared" si="4"/>
        <v>-23179</v>
      </c>
      <c r="K33" s="18">
        <f t="shared" si="5"/>
        <v>-1</v>
      </c>
      <c r="L33" s="1"/>
    </row>
    <row r="34" spans="1:12" ht="15" customHeight="1" x14ac:dyDescent="0.25">
      <c r="A34" s="14" t="s">
        <v>34</v>
      </c>
      <c r="B34" s="14" t="s">
        <v>71</v>
      </c>
      <c r="C34" s="14" t="s">
        <v>34</v>
      </c>
      <c r="D34" s="15" t="s">
        <v>72</v>
      </c>
      <c r="E34" s="16">
        <v>7127</v>
      </c>
      <c r="F34" s="16">
        <v>6771</v>
      </c>
      <c r="G34" s="16">
        <v>0</v>
      </c>
      <c r="H34" s="16">
        <v>7348</v>
      </c>
      <c r="I34" s="16">
        <v>28868</v>
      </c>
      <c r="J34" s="16">
        <f t="shared" si="4"/>
        <v>21520</v>
      </c>
      <c r="K34" s="18">
        <f t="shared" si="5"/>
        <v>2.9286880783886771</v>
      </c>
      <c r="L34" s="1"/>
    </row>
    <row r="35" spans="1:12" ht="15" customHeight="1" x14ac:dyDescent="0.25">
      <c r="A35" s="53" t="s">
        <v>34</v>
      </c>
      <c r="B35" s="53" t="s">
        <v>7</v>
      </c>
      <c r="C35" s="53" t="s">
        <v>34</v>
      </c>
      <c r="D35" s="54" t="s">
        <v>73</v>
      </c>
      <c r="E35" s="55">
        <v>1128650</v>
      </c>
      <c r="F35" s="55">
        <v>1072217</v>
      </c>
      <c r="G35" s="55">
        <v>661068</v>
      </c>
      <c r="H35" s="55">
        <v>1163639</v>
      </c>
      <c r="I35" s="55">
        <v>1068353</v>
      </c>
      <c r="J35" s="55">
        <f t="shared" si="4"/>
        <v>-95286</v>
      </c>
      <c r="K35" s="56">
        <f t="shared" si="5"/>
        <v>-8.1886220726531164E-2</v>
      </c>
      <c r="L35" s="1"/>
    </row>
    <row r="36" spans="1:12" ht="15" customHeight="1" x14ac:dyDescent="0.25">
      <c r="A36" s="49" t="s">
        <v>74</v>
      </c>
      <c r="B36" s="49" t="s">
        <v>34</v>
      </c>
      <c r="C36" s="49" t="s">
        <v>34</v>
      </c>
      <c r="D36" s="50" t="s">
        <v>75</v>
      </c>
      <c r="E36" s="51">
        <v>10</v>
      </c>
      <c r="F36" s="51">
        <v>10</v>
      </c>
      <c r="G36" s="51">
        <v>2622410</v>
      </c>
      <c r="H36" s="51">
        <v>10</v>
      </c>
      <c r="I36" s="51">
        <v>10</v>
      </c>
      <c r="J36" s="51">
        <f t="shared" si="4"/>
        <v>0</v>
      </c>
      <c r="K36" s="52">
        <f t="shared" si="5"/>
        <v>0</v>
      </c>
      <c r="L36" s="1"/>
    </row>
    <row r="37" spans="1:12" ht="15" customHeight="1" x14ac:dyDescent="0.25">
      <c r="A37" s="14" t="s">
        <v>34</v>
      </c>
      <c r="B37" s="14" t="s">
        <v>7</v>
      </c>
      <c r="C37" s="14" t="s">
        <v>34</v>
      </c>
      <c r="D37" s="15" t="s">
        <v>76</v>
      </c>
      <c r="E37" s="16">
        <v>10</v>
      </c>
      <c r="F37" s="16">
        <v>10</v>
      </c>
      <c r="G37" s="16">
        <v>2622410</v>
      </c>
      <c r="H37" s="16">
        <v>10</v>
      </c>
      <c r="I37" s="16">
        <v>10</v>
      </c>
      <c r="J37" s="16">
        <f t="shared" si="4"/>
        <v>0</v>
      </c>
      <c r="K37" s="18">
        <f t="shared" si="5"/>
        <v>0</v>
      </c>
      <c r="L37" s="1"/>
    </row>
    <row r="38" spans="1:12" ht="1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"/>
    </row>
    <row r="39" spans="1:12" ht="15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"/>
    </row>
    <row r="40" spans="1:1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" customHeight="1" x14ac:dyDescent="0.25">
      <c r="A41" s="42" t="s">
        <v>77</v>
      </c>
      <c r="B41" s="43"/>
      <c r="C41" s="43"/>
      <c r="D41" s="43"/>
      <c r="E41" s="20">
        <v>54942676</v>
      </c>
      <c r="F41" s="20">
        <v>53536753</v>
      </c>
      <c r="G41" s="20">
        <v>33423626</v>
      </c>
      <c r="H41" s="20">
        <v>55192274</v>
      </c>
      <c r="I41" s="20">
        <v>58616169</v>
      </c>
      <c r="J41" s="20">
        <v>3423895</v>
      </c>
      <c r="K41" s="21">
        <v>6.2035766092913655E-2</v>
      </c>
      <c r="L41" s="1"/>
    </row>
    <row r="42" spans="1:12" ht="15" customHeight="1" x14ac:dyDescent="0.25">
      <c r="A42" s="44" t="s">
        <v>78</v>
      </c>
      <c r="B42" s="45"/>
      <c r="C42" s="45"/>
      <c r="D42" s="45"/>
      <c r="E42" s="45"/>
      <c r="F42" s="45"/>
      <c r="G42" s="45"/>
      <c r="H42" s="45"/>
      <c r="I42" s="45"/>
      <c r="J42" s="1"/>
      <c r="K42" s="1"/>
      <c r="L42" s="1"/>
    </row>
    <row r="43" spans="1:12" ht="5.099999999999999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5" spans="1:12" x14ac:dyDescent="0.25">
      <c r="E45" s="48"/>
      <c r="F45" s="48"/>
      <c r="G45" s="48"/>
      <c r="H45" s="48"/>
      <c r="I45" s="48"/>
      <c r="J45" s="48"/>
      <c r="K45" s="48"/>
      <c r="L45" s="48"/>
    </row>
    <row r="46" spans="1:12" x14ac:dyDescent="0.25">
      <c r="E46" s="48"/>
      <c r="F46" s="48"/>
      <c r="G46" s="48"/>
      <c r="H46" s="48"/>
      <c r="I46" s="48"/>
      <c r="J46" s="48"/>
      <c r="K46" s="48"/>
      <c r="L46" s="48"/>
    </row>
    <row r="47" spans="1:12" x14ac:dyDescent="0.25">
      <c r="E47" s="48"/>
      <c r="F47" s="48"/>
      <c r="G47" s="48"/>
      <c r="H47" s="48"/>
      <c r="I47" s="48"/>
      <c r="J47" s="48"/>
      <c r="K47" s="48"/>
      <c r="L47" s="48"/>
    </row>
    <row r="48" spans="1:12" x14ac:dyDescent="0.25">
      <c r="E48" s="48"/>
      <c r="F48" s="48"/>
      <c r="G48" s="48"/>
      <c r="H48" s="48"/>
      <c r="I48" s="48"/>
      <c r="J48" s="48"/>
      <c r="K48" s="48"/>
      <c r="L48" s="48"/>
    </row>
    <row r="49" spans="5:12" x14ac:dyDescent="0.25">
      <c r="E49" s="48"/>
      <c r="F49" s="48"/>
      <c r="G49" s="48"/>
      <c r="H49" s="48"/>
      <c r="I49" s="48"/>
      <c r="J49" s="48"/>
      <c r="K49" s="48"/>
      <c r="L49" s="48"/>
    </row>
    <row r="50" spans="5:12" x14ac:dyDescent="0.25">
      <c r="E50" s="48"/>
      <c r="F50" s="48"/>
      <c r="G50" s="48"/>
      <c r="H50" s="48"/>
      <c r="I50" s="48"/>
      <c r="J50" s="48"/>
      <c r="K50" s="48"/>
      <c r="L50" s="48"/>
    </row>
    <row r="51" spans="5:12" x14ac:dyDescent="0.25">
      <c r="E51" s="48"/>
      <c r="F51" s="48"/>
      <c r="G51" s="48"/>
      <c r="H51" s="48"/>
      <c r="I51" s="48"/>
      <c r="J51" s="48"/>
      <c r="K51" s="48"/>
      <c r="L51" s="48"/>
    </row>
    <row r="52" spans="5:12" x14ac:dyDescent="0.25">
      <c r="E52" s="48"/>
      <c r="F52" s="48"/>
      <c r="G52" s="48"/>
      <c r="H52" s="48"/>
      <c r="I52" s="48"/>
      <c r="J52" s="48"/>
      <c r="K52" s="48"/>
      <c r="L52" s="48"/>
    </row>
    <row r="53" spans="5:12" x14ac:dyDescent="0.25">
      <c r="E53" s="48"/>
      <c r="F53" s="48"/>
      <c r="G53" s="48"/>
      <c r="H53" s="48"/>
      <c r="I53" s="48"/>
      <c r="J53" s="48"/>
      <c r="K53" s="48"/>
      <c r="L53" s="48"/>
    </row>
    <row r="54" spans="5:12" x14ac:dyDescent="0.25">
      <c r="E54" s="48"/>
      <c r="F54" s="48"/>
      <c r="G54" s="48"/>
      <c r="H54" s="48"/>
      <c r="I54" s="48"/>
      <c r="J54" s="48"/>
      <c r="K54" s="48"/>
      <c r="L54" s="48"/>
    </row>
    <row r="55" spans="5:12" x14ac:dyDescent="0.25">
      <c r="E55" s="48"/>
      <c r="F55" s="48"/>
      <c r="G55" s="48"/>
      <c r="H55" s="48"/>
      <c r="I55" s="48"/>
      <c r="J55" s="48"/>
      <c r="K55" s="48"/>
      <c r="L55" s="48"/>
    </row>
    <row r="56" spans="5:12" x14ac:dyDescent="0.25">
      <c r="E56" s="48"/>
      <c r="F56" s="48"/>
      <c r="G56" s="48"/>
      <c r="H56" s="48"/>
      <c r="I56" s="48"/>
      <c r="J56" s="48"/>
      <c r="K56" s="48"/>
      <c r="L56" s="48"/>
    </row>
    <row r="57" spans="5:12" x14ac:dyDescent="0.25">
      <c r="E57" s="48"/>
      <c r="F57" s="48"/>
      <c r="G57" s="48"/>
      <c r="H57" s="48"/>
      <c r="I57" s="48"/>
      <c r="J57" s="48"/>
      <c r="K57" s="48"/>
      <c r="L57" s="48"/>
    </row>
    <row r="58" spans="5:12" x14ac:dyDescent="0.25">
      <c r="E58" s="48"/>
      <c r="F58" s="48"/>
      <c r="G58" s="48"/>
      <c r="H58" s="48"/>
      <c r="I58" s="48"/>
      <c r="J58" s="48"/>
      <c r="K58" s="48"/>
      <c r="L58" s="48"/>
    </row>
    <row r="59" spans="5:12" x14ac:dyDescent="0.25">
      <c r="E59" s="48"/>
      <c r="F59" s="48"/>
      <c r="G59" s="48"/>
      <c r="H59" s="48"/>
      <c r="I59" s="48"/>
      <c r="J59" s="48"/>
      <c r="K59" s="48"/>
    </row>
  </sheetData>
  <mergeCells count="17">
    <mergeCell ref="J10:J11"/>
    <mergeCell ref="K10:K11"/>
    <mergeCell ref="A41:D41"/>
    <mergeCell ref="A42:I42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2025-09-26T19:55:47Z</dcterms:modified>
</cp:coreProperties>
</file>