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RELACIONES EXTERIORES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06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AGENCIA CHILENA DE COOPERACIÓN INTERNACIONAL PARA EL DESARROLLO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05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AGENCIA CHILENA DE COOPERACIÓN INTERNACIONAL PARA EL DESARROLLO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8770481.0</v>
      </c>
      <c r="G12" s="31" t="n">
        <v>8783981.0</v>
      </c>
      <c r="H12" s="31" t="n">
        <v>5918802.0</v>
      </c>
      <c r="I12" s="31" t="n">
        <v>8906334.0</v>
      </c>
      <c r="J12" s="31" t="n">
        <v>8620369.0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5591.0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5591.0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5591.0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20.0</v>
      </c>
      <c r="G16" s="35" t="n">
        <v>20.0</v>
      </c>
      <c r="H16" s="35" t="n">
        <v>206787.0</v>
      </c>
      <c r="I16" s="35" t="n">
        <v>20.0</v>
      </c>
      <c r="J16" s="35" t="n">
        <v>20.0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91895.0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F18" s="35" t="n">
        <v>0.0</v>
      </c>
      <c r="G18" s="35" t="n">
        <v>0.0</v>
      </c>
      <c r="H18" s="35" t="n">
        <v>2604.0</v>
      </c>
      <c r="I18" s="35" t="n">
        <v>0.0</v>
      </c>
      <c r="J18" s="35" t="n">
        <v>0.0</v>
      </c>
      <c r="K18" s="36" t="inlineStr"/>
      <c r="L18" s="37" t="inlineStr">
        <f/>
        <is/>
      </c>
      <c r="M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Otros</t>
          </r>
        </is>
      </c>
      <c r="F19" s="35" t="n">
        <v>10.0</v>
      </c>
      <c r="G19" s="35" t="n">
        <v>10.0</v>
      </c>
      <c r="H19" s="35" t="n">
        <v>112288.0</v>
      </c>
      <c r="I19" s="35" t="n">
        <v>10.0</v>
      </c>
      <c r="J19" s="35" t="n">
        <v>10.0</v>
      </c>
      <c r="K19" s="36" t="inlineStr"/>
      <c r="L19" s="37" t="inlineStr">
        <f/>
        <is/>
      </c>
      <c r="M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APORTE FISCAL</t>
          </r>
        </is>
      </c>
      <c r="F20" s="35" t="n">
        <v>8770441.0</v>
      </c>
      <c r="G20" s="35" t="n">
        <v>8430286.0</v>
      </c>
      <c r="H20" s="35" t="n">
        <v>5567868.0</v>
      </c>
      <c r="I20" s="35" t="n">
        <v>8906294.0</v>
      </c>
      <c r="J20" s="35" t="n">
        <v>8620329.0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Libre</t>
          </r>
        </is>
      </c>
      <c r="F21" s="35" t="n">
        <v>8770441.0</v>
      </c>
      <c r="G21" s="35" t="n">
        <v>8430286.0</v>
      </c>
      <c r="H21" s="35" t="n">
        <v>5567868.0</v>
      </c>
      <c r="I21" s="35" t="n">
        <v>8906294.0</v>
      </c>
      <c r="J21" s="35" t="n">
        <v>8620329.0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12</t>
          </r>
        </is>
      </c>
      <c r="B22" s="33" t="inlineStr">
        <is/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2" s="35" t="n">
        <v>0.0</v>
      </c>
      <c r="G22" s="35" t="n">
        <v>0.0</v>
      </c>
      <c r="H22" s="35" t="n">
        <v>138556.0</v>
      </c>
      <c r="I22" s="35" t="n">
        <v>0.0</v>
      </c>
      <c r="J22" s="35" t="n">
        <v>0.0</v>
      </c>
      <c r="K22" s="36" t="inlineStr"/>
      <c r="L22" s="37" t="inlineStr">
        <f/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15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3" s="35" t="n">
        <v>10.0</v>
      </c>
      <c r="G23" s="35" t="n">
        <v>353665.0</v>
      </c>
      <c r="H23" s="35" t="n">
        <v>0.0</v>
      </c>
      <c r="I23" s="35" t="n">
        <v>10.0</v>
      </c>
      <c r="J23" s="35" t="n">
        <v>10.0</v>
      </c>
      <c r="K23" s="36" t="inlineStr"/>
      <c r="L23" s="37" t="inlineStr">
        <f/>
        <is/>
      </c>
      <c r="M23" s="3" t="inlineStr"/>
    </row>
    <row r="24" customHeight="1" ht="15">
      <c r="A24" s="29" t="inlineStr">
        <is/>
      </c>
      <c r="B24" s="29" t="inlineStr">
        <is/>
      </c>
      <c r="C24" s="29" t="inlineStr">
        <is/>
      </c>
      <c r="D24" s="29" t="inlineStr">
        <is/>
      </c>
      <c r="E24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4" s="31" t="n">
        <v>8770481.0</v>
      </c>
      <c r="G24" s="31" t="n">
        <v>8783981.0</v>
      </c>
      <c r="H24" s="31" t="n">
        <v>6199107.0</v>
      </c>
      <c r="I24" s="31" t="n">
        <v>8906334.0</v>
      </c>
      <c r="J24" s="31" t="n">
        <v>8620369.0</v>
      </c>
      <c r="K24" s="31" t="inlineStr">
        <f>J24-I24</f>
        <is/>
      </c>
      <c r="L24" s="32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21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GASTOS EN PERSONAL</t>
          </r>
        </is>
      </c>
      <c r="F25" s="35" t="n">
        <v>4388065.0</v>
      </c>
      <c r="G25" s="35" t="n">
        <v>4274226.0</v>
      </c>
      <c r="H25" s="35" t="n">
        <v>2816796.0</v>
      </c>
      <c r="I25" s="35" t="n">
        <v>4388065.0</v>
      </c>
      <c r="J25" s="35" t="n">
        <v>4387229.0</v>
      </c>
      <c r="K25" s="35" t="inlineStr">
        <f>J25-I25</f>
        <is/>
      </c>
      <c r="L25" s="37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22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6" s="35" t="n">
        <v>245256.0</v>
      </c>
      <c r="G26" s="35" t="n">
        <v>232993.0</v>
      </c>
      <c r="H26" s="35" t="n">
        <v>122388.0</v>
      </c>
      <c r="I26" s="35" t="n">
        <v>252859.0</v>
      </c>
      <c r="J26" s="35" t="n">
        <v>224995.0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23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7" s="35" t="n">
        <v>10.0</v>
      </c>
      <c r="G27" s="35" t="n">
        <v>10.0</v>
      </c>
      <c r="H27" s="35" t="n">
        <v>0.0</v>
      </c>
      <c r="I27" s="35" t="n">
        <v>10.0</v>
      </c>
      <c r="J27" s="35" t="n">
        <v>10.0</v>
      </c>
      <c r="K27" s="36" t="inlineStr"/>
      <c r="L27" s="37" t="inlineStr">
        <f/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03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8" s="35" t="n">
        <v>10.0</v>
      </c>
      <c r="G28" s="35" t="n">
        <v>10.0</v>
      </c>
      <c r="H28" s="35" t="n">
        <v>0.0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24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29" s="35" t="n">
        <v>4086589.0</v>
      </c>
      <c r="G29" s="35" t="n">
        <v>4086589.0</v>
      </c>
      <c r="H29" s="35" t="n">
        <v>3084814.0</v>
      </c>
      <c r="I29" s="35" t="n">
        <v>4213273.0</v>
      </c>
      <c r="J29" s="35" t="n">
        <v>3956028.0</v>
      </c>
      <c r="K29" s="35" t="inlineStr">
        <f>J29-I29</f>
        <is/>
      </c>
      <c r="L29" s="37" t="inlineStr">
        <f>(K29/I29)</f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03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F30" s="35" t="n">
        <v>4086589.0</v>
      </c>
      <c r="G30" s="35" t="n">
        <v>4086589.0</v>
      </c>
      <c r="H30" s="35" t="n">
        <v>3084814.0</v>
      </c>
      <c r="I30" s="35" t="n">
        <v>4213273.0</v>
      </c>
      <c r="J30" s="35" t="n">
        <v>3956028.0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548</t>
          </r>
        </is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Cooperación Sur-Sur</t>
          </r>
        </is>
      </c>
      <c r="F31" s="35" t="n">
        <v>4086589.0</v>
      </c>
      <c r="G31" s="35" t="n">
        <v>4086589.0</v>
      </c>
      <c r="H31" s="35" t="n">
        <v>3084814.0</v>
      </c>
      <c r="I31" s="35" t="n">
        <v>4213273.0</v>
      </c>
      <c r="J31" s="35" t="n">
        <v>3956028.0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25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INTEGROS AL FISCO</t>
          </r>
        </is>
      </c>
      <c r="F32" s="35" t="n">
        <v>30.0</v>
      </c>
      <c r="G32" s="35" t="n">
        <v>30.0</v>
      </c>
      <c r="H32" s="35" t="n">
        <v>0.0</v>
      </c>
      <c r="I32" s="35" t="n">
        <v>30.0</v>
      </c>
      <c r="J32" s="35" t="n">
        <v>10.0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99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3" s="35" t="n">
        <v>30.0</v>
      </c>
      <c r="G33" s="35" t="n">
        <v>30.0</v>
      </c>
      <c r="H33" s="35" t="n">
        <v>0.0</v>
      </c>
      <c r="I33" s="35" t="n">
        <v>30.0</v>
      </c>
      <c r="J33" s="35" t="n">
        <v>10.0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27">
      <c r="A34" s="33" t="inlineStr">
        <is>
          <r>
            <rPr>
              <rFont val="Times New Roman"/>
              <sz val="10.0"/>
            </rPr>
            <t xml:space="preserve">29</t>
          </r>
        </is>
      </c>
      <c r="B34" s="33" t="inlineStr">
        <is/>
      </c>
      <c r="C34" s="33" t="inlineStr">
        <is/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4" s="35" t="n">
        <v>50521.0</v>
      </c>
      <c r="G34" s="35" t="n">
        <v>47995.0</v>
      </c>
      <c r="H34" s="35" t="n">
        <v>33530.0</v>
      </c>
      <c r="I34" s="35" t="n">
        <v>52087.0</v>
      </c>
      <c r="J34" s="35" t="n">
        <v>52087.0</v>
      </c>
      <c r="K34" s="36" t="inlineStr"/>
      <c r="L34" s="37" t="inlineStr">
        <f/>
        <is/>
      </c>
      <c r="M34" s="3" t="inlineStr"/>
    </row>
    <row r="35" customHeight="1" ht="15">
      <c r="A35" s="33" t="inlineStr">
        <is/>
      </c>
      <c r="B35" s="33" t="inlineStr">
        <is>
          <r>
            <rPr>
              <rFont val="Times New Roman"/>
              <sz val="10.0"/>
            </rPr>
            <t xml:space="preserve">07</t>
          </r>
        </is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35" s="35" t="n">
        <v>50521.0</v>
      </c>
      <c r="G35" s="35" t="n">
        <v>47995.0</v>
      </c>
      <c r="H35" s="35" t="n">
        <v>33530.0</v>
      </c>
      <c r="I35" s="35" t="n">
        <v>52087.0</v>
      </c>
      <c r="J35" s="35" t="n">
        <v>52087.0</v>
      </c>
      <c r="K35" s="36" t="inlineStr"/>
      <c r="L35" s="37" t="inlineStr">
        <f/>
        <is/>
      </c>
      <c r="M35" s="3" t="inlineStr"/>
    </row>
    <row r="36" customHeight="1" ht="15">
      <c r="A36" s="33" t="inlineStr">
        <is>
          <r>
            <rPr>
              <rFont val="Times New Roman"/>
              <sz val="10.0"/>
            </rPr>
            <t xml:space="preserve">34</t>
          </r>
        </is>
      </c>
      <c r="B36" s="33" t="inlineStr">
        <is/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SERVICIO DE LA DEUDA</t>
          </r>
        </is>
      </c>
      <c r="F36" s="35" t="n">
        <v>10.0</v>
      </c>
      <c r="G36" s="35" t="n">
        <v>142138.0</v>
      </c>
      <c r="H36" s="35" t="n">
        <v>141579.0</v>
      </c>
      <c r="I36" s="35" t="n">
        <v>10.0</v>
      </c>
      <c r="J36" s="35" t="n">
        <v>10.0</v>
      </c>
      <c r="K36" s="36" t="inlineStr"/>
      <c r="L36" s="37" t="inlineStr">
        <f/>
        <is/>
      </c>
      <c r="M36" s="3" t="inlineStr"/>
    </row>
    <row r="37" customHeight="1" ht="15">
      <c r="A37" s="33" t="inlineStr">
        <is/>
      </c>
      <c r="B37" s="33" t="inlineStr">
        <is>
          <r>
            <rPr>
              <rFont val="Times New Roman"/>
              <sz val="10.0"/>
            </rPr>
            <t xml:space="preserve">07</t>
          </r>
        </is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Deuda Flotante</t>
          </r>
        </is>
      </c>
      <c r="F37" s="35" t="n">
        <v>10.0</v>
      </c>
      <c r="G37" s="35" t="n">
        <v>142138.0</v>
      </c>
      <c r="H37" s="35" t="n">
        <v>141579.0</v>
      </c>
      <c r="I37" s="35" t="n">
        <v>10.0</v>
      </c>
      <c r="J37" s="35" t="n">
        <v>10.0</v>
      </c>
      <c r="K37" s="36" t="inlineStr"/>
      <c r="L37" s="37" t="inlineStr">
        <f/>
        <is/>
      </c>
      <c r="M37" s="3" t="inlineStr"/>
    </row>
    <row r="38" customHeight="1" ht="15">
      <c r="A38" s="36" t="inlineStr"/>
      <c r="B38" s="36" t="inlineStr"/>
      <c r="C38" s="36" t="inlineStr"/>
      <c r="D38" s="36" t="inlineStr"/>
      <c r="E38" s="36" t="inlineStr"/>
      <c r="F38" s="36" t="inlineStr"/>
      <c r="G38" s="36" t="inlineStr"/>
      <c r="H38" s="36" t="inlineStr"/>
      <c r="I38" s="36" t="inlineStr"/>
      <c r="J38" s="36" t="inlineStr"/>
      <c r="K38" s="36" t="inlineStr"/>
      <c r="L38" s="36" t="inlineStr"/>
      <c r="M38" s="3" t="inlineStr"/>
    </row>
    <row r="39" customHeight="1" ht="15">
      <c r="A39" s="38" t="inlineStr"/>
      <c r="B39" s="38" t="inlineStr"/>
      <c r="C39" s="38" t="inlineStr"/>
      <c r="D39" s="38" t="inlineStr"/>
      <c r="E39" s="38" t="inlineStr"/>
      <c r="F39" s="38" t="inlineStr"/>
      <c r="G39" s="38" t="inlineStr"/>
      <c r="H39" s="38" t="inlineStr"/>
      <c r="I39" s="38" t="inlineStr"/>
      <c r="J39" s="38" t="inlineStr"/>
      <c r="K39" s="38" t="inlineStr"/>
      <c r="L39" s="38" t="inlineStr"/>
      <c r="M39" s="3" t="inlineStr"/>
    </row>
    <row r="40" customHeight="1" ht="15">
      <c r="A40" s="3" t="inlineStr"/>
      <c r="B40" s="3" t="inlineStr"/>
      <c r="C40" s="3" t="inlineStr"/>
      <c r="D40" s="3" t="inlineStr"/>
      <c r="E40" s="3" t="inlineStr"/>
      <c r="F40" s="3" t="inlineStr"/>
      <c r="G40" s="3" t="inlineStr"/>
      <c r="H40" s="3" t="inlineStr"/>
      <c r="I40" s="3" t="inlineStr"/>
      <c r="J40" s="3" t="inlineStr"/>
      <c r="K40" s="3" t="inlineStr"/>
      <c r="L40" s="3" t="inlineStr"/>
      <c r="M40" s="3" t="inlineStr"/>
    </row>
    <row r="41" customHeight="1" ht="15">
      <c r="A41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1" s="40" t="inlineStr"/>
      <c r="C41" s="40" t="inlineStr"/>
      <c r="D41" s="40" t="inlineStr"/>
      <c r="E41" s="40" t="inlineStr"/>
      <c r="F41" s="41" t="n">
        <v>8770441.0</v>
      </c>
      <c r="G41" s="41" t="n">
        <v>8641813.0</v>
      </c>
      <c r="H41" s="41" t="n">
        <v>6057528.0</v>
      </c>
      <c r="I41" s="41" t="n">
        <v>8906294.0</v>
      </c>
      <c r="J41" s="41" t="n">
        <v>8620349.0</v>
      </c>
      <c r="K41" s="41" t="n">
        <v>-285945.0</v>
      </c>
      <c r="L41" s="42" t="n">
        <v>-0.03210594664851621</v>
      </c>
      <c r="M41" s="3" t="inlineStr"/>
    </row>
    <row r="42" customHeight="1" ht="15">
      <c r="A42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2" s="44" t="inlineStr"/>
      <c r="C42" s="44" t="inlineStr"/>
      <c r="D42" s="44" t="inlineStr"/>
      <c r="E42" s="44" t="inlineStr"/>
      <c r="F42" s="44" t="inlineStr"/>
      <c r="G42" s="44" t="inlineStr"/>
      <c r="H42" s="44" t="inlineStr"/>
      <c r="I42" s="44" t="inlineStr"/>
      <c r="J42" s="44" t="inlineStr"/>
      <c r="K42" s="3" t="inlineStr"/>
      <c r="L42" s="3" t="inlineStr"/>
      <c r="M42" s="3" t="inlineStr"/>
    </row>
    <row r="43" customHeight="1" ht="5">
      <c r="A43" s="3" t="inlineStr"/>
      <c r="B43" s="3" t="inlineStr"/>
      <c r="C43" s="3" t="inlineStr"/>
      <c r="D43" s="3" t="inlineStr"/>
      <c r="E43" s="3" t="inlineStr"/>
      <c r="F43" s="3" t="inlineStr"/>
      <c r="G43" s="3" t="inlineStr"/>
      <c r="H43" s="3" t="inlineStr"/>
      <c r="I43" s="3" t="inlineStr"/>
      <c r="J43" s="3" t="inlineStr"/>
      <c r="K43" s="3" t="inlineStr"/>
      <c r="L43" s="3" t="inlineStr"/>
      <c r="M43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1:E41"/>
    <mergeCell ref="A42:J42"/>
  </mergeCells>
  <pageMargins left="0.0" right="0.0" top="0.0" bottom="0.0" header="0.0" footer="0.0"/>
  <pageSetup orientation="landscape"/>
  <drawing r:id="rIdDr1"/>
</worksheet>
</file>