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DEL INTERIOR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10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BOMBEROS DE CHILE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04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5.9965308E7</v>
      </c>
      <c r="G12" s="31" t="n">
        <v>5.8968289E7</v>
      </c>
      <c r="H12" s="31" t="n">
        <v>4.4544708E7</v>
      </c>
      <c r="I12" s="31" t="n">
        <v>6.1824232E7</v>
      </c>
      <c r="J12" s="31" t="n">
        <v>5.9331306E7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0.0</v>
      </c>
      <c r="G13" s="35" t="n">
        <v>0.0</v>
      </c>
      <c r="H13" s="35" t="n">
        <v>70727.0</v>
      </c>
      <c r="I13" s="35" t="n">
        <v>0.0</v>
      </c>
      <c r="J13" s="35" t="n">
        <v>0.0</v>
      </c>
      <c r="K13" s="36" t="inlineStr"/>
      <c r="L13" s="37" t="inlineStr">
        <f/>
        <is/>
      </c>
      <c r="M13" s="3" t="inlineStr"/>
    </row>
    <row r="14" customHeight="1" ht="15">
      <c r="A14" s="33" t="inlineStr">
        <is>
          <r>
            <rPr>
              <rFont val="Times New Roman"/>
              <sz val="10.0"/>
            </rPr>
            <t xml:space="preserve">09</t>
          </r>
        </is>
      </c>
      <c r="B14" s="33" t="inlineStr">
        <is/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APORTE FISCAL</t>
          </r>
        </is>
      </c>
      <c r="F14" s="35" t="n">
        <v>5.9965308E7</v>
      </c>
      <c r="G14" s="35" t="n">
        <v>5.8968289E7</v>
      </c>
      <c r="H14" s="35" t="n">
        <v>4.4473981E7</v>
      </c>
      <c r="I14" s="35" t="n">
        <v>6.1824232E7</v>
      </c>
      <c r="J14" s="35" t="n">
        <v>5.9331306E7</v>
      </c>
      <c r="K14" s="35" t="inlineStr">
        <f>J14-I14</f>
        <is/>
      </c>
      <c r="L14" s="37" t="inlineStr">
        <f>(K14/I14)</f>
        <is/>
      </c>
      <c r="M14" s="3" t="inlineStr"/>
    </row>
    <row r="15" customHeight="1" ht="15">
      <c r="A15" s="33" t="inlineStr">
        <is/>
      </c>
      <c r="B15" s="33" t="inlineStr">
        <is>
          <r>
            <rPr>
              <rFont val="Times New Roman"/>
              <sz val="10.0"/>
            </rPr>
            <t xml:space="preserve">01</t>
          </r>
        </is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Libre</t>
          </r>
        </is>
      </c>
      <c r="F15" s="35" t="n">
        <v>5.9965308E7</v>
      </c>
      <c r="G15" s="35" t="n">
        <v>5.8968289E7</v>
      </c>
      <c r="H15" s="35" t="n">
        <v>4.4473981E7</v>
      </c>
      <c r="I15" s="35" t="n">
        <v>6.1824232E7</v>
      </c>
      <c r="J15" s="35" t="n">
        <v>5.9331306E7</v>
      </c>
      <c r="K15" s="35" t="inlineStr">
        <f>J15-I15</f>
        <is/>
      </c>
      <c r="L15" s="37" t="inlineStr">
        <f>(K15/I15)</f>
        <is/>
      </c>
      <c r="M15" s="3" t="inlineStr"/>
    </row>
    <row r="16" customHeight="1" ht="15">
      <c r="A16" s="29" t="inlineStr">
        <is/>
      </c>
      <c r="B16" s="29" t="inlineStr">
        <is/>
      </c>
      <c r="C16" s="29" t="inlineStr">
        <is/>
      </c>
      <c r="D16" s="29" t="inlineStr">
        <is/>
      </c>
      <c r="E16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6" s="31" t="n">
        <v>5.9965308E7</v>
      </c>
      <c r="G16" s="31" t="n">
        <v>5.8968289E7</v>
      </c>
      <c r="H16" s="31" t="n">
        <v>4.0373941E7</v>
      </c>
      <c r="I16" s="31" t="n">
        <v>6.1824232E7</v>
      </c>
      <c r="J16" s="31" t="n">
        <v>5.9331306E7</v>
      </c>
      <c r="K16" s="31" t="inlineStr">
        <f>J16-I16</f>
        <is/>
      </c>
      <c r="L16" s="32" t="inlineStr">
        <f>(K16/I16)</f>
        <is/>
      </c>
      <c r="M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24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7" s="35" t="n">
        <v>4.0024934E7</v>
      </c>
      <c r="G17" s="35" t="n">
        <v>4.0024934E7</v>
      </c>
      <c r="H17" s="35" t="n">
        <v>2.1018525E7</v>
      </c>
      <c r="I17" s="35" t="n">
        <v>4.1265706E7</v>
      </c>
      <c r="J17" s="35" t="n">
        <v>4.0271333E7</v>
      </c>
      <c r="K17" s="35" t="inlineStr">
        <f>J17-I17</f>
        <is/>
      </c>
      <c r="L17" s="37" t="inlineStr">
        <f>(K17/I17)</f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01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Al Sector Privado</t>
          </r>
        </is>
      </c>
      <c r="F18" s="35" t="n">
        <v>4.0024934E7</v>
      </c>
      <c r="G18" s="35" t="n">
        <v>4.0024934E7</v>
      </c>
      <c r="H18" s="35" t="n">
        <v>2.1018525E7</v>
      </c>
      <c r="I18" s="35" t="n">
        <v>4.1265706E7</v>
      </c>
      <c r="J18" s="35" t="n">
        <v>4.0271333E7</v>
      </c>
      <c r="K18" s="35" t="inlineStr">
        <f>J18-I18</f>
        <is/>
      </c>
      <c r="L18" s="37" t="inlineStr">
        <f>(K18/I18)</f>
        <is/>
      </c>
      <c r="M18" s="3" t="inlineStr"/>
    </row>
    <row r="19" customHeight="1" ht="15">
      <c r="A19" s="33" t="inlineStr">
        <is/>
      </c>
      <c r="B19" s="33" t="inlineStr">
        <is/>
      </c>
      <c r="C19" s="33" t="inlineStr">
        <is>
          <r>
            <rPr>
              <rFont val="Times New Roman"/>
              <sz val="10.0"/>
            </rPr>
            <t xml:space="preserve">024</t>
          </r>
        </is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Gastos de Operación de Cuerpo de Bomberos</t>
          </r>
        </is>
      </c>
      <c r="F19" s="35" t="n">
        <v>2.8726456E7</v>
      </c>
      <c r="G19" s="35" t="n">
        <v>2.8726456E7</v>
      </c>
      <c r="H19" s="35" t="n">
        <v>1.5907646E7</v>
      </c>
      <c r="I19" s="35" t="n">
        <v>2.9616976E7</v>
      </c>
      <c r="J19" s="35" t="n">
        <v>2.89033E7</v>
      </c>
      <c r="K19" s="35" t="inlineStr">
        <f>J19-I19</f>
        <is/>
      </c>
      <c r="L19" s="37" t="inlineStr">
        <f>(K19/I19)</f>
        <is/>
      </c>
      <c r="M19" s="3" t="inlineStr"/>
    </row>
    <row r="20" customHeight="1" ht="27">
      <c r="A20" s="33" t="inlineStr">
        <is/>
      </c>
      <c r="B20" s="33" t="inlineStr">
        <is/>
      </c>
      <c r="C20" s="33" t="inlineStr">
        <is>
          <r>
            <rPr>
              <rFont val="Times New Roman"/>
              <sz val="10.0"/>
            </rPr>
            <t xml:space="preserve">025</t>
          </r>
        </is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Ayuda Extraordinaria, Reparaciones y Mantenciones de Cuerpos de Bomberos</t>
          </r>
        </is>
      </c>
      <c r="F20" s="35" t="n">
        <v>2148236.0</v>
      </c>
      <c r="G20" s="35" t="n">
        <v>2148236.0</v>
      </c>
      <c r="H20" s="35" t="n">
        <v>535758.0</v>
      </c>
      <c r="I20" s="35" t="n">
        <v>2214831.0</v>
      </c>
      <c r="J20" s="35" t="n">
        <v>2161460.0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27">
      <c r="A21" s="33" t="inlineStr">
        <is/>
      </c>
      <c r="B21" s="33" t="inlineStr">
        <is/>
      </c>
      <c r="C21" s="33" t="inlineStr">
        <is>
          <r>
            <rPr>
              <rFont val="Times New Roman"/>
              <sz val="10.0"/>
            </rPr>
            <t xml:space="preserve">026</t>
          </r>
        </is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Funcionamiento de la Junta Nacional y Organismos Dependientes</t>
          </r>
        </is>
      </c>
      <c r="F21" s="35" t="n">
        <v>5049880.0</v>
      </c>
      <c r="G21" s="35" t="n">
        <v>5049880.0</v>
      </c>
      <c r="H21" s="35" t="n">
        <v>2524940.0</v>
      </c>
      <c r="I21" s="35" t="n">
        <v>5206426.0</v>
      </c>
      <c r="J21" s="35" t="n">
        <v>5080968.0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/>
      </c>
      <c r="B22" s="33" t="inlineStr">
        <is/>
      </c>
      <c r="C22" s="33" t="inlineStr">
        <is>
          <r>
            <rPr>
              <rFont val="Times New Roman"/>
              <sz val="10.0"/>
            </rPr>
            <t xml:space="preserve">027</t>
          </r>
        </is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Capacitación de Bomberos de Chile</t>
          </r>
        </is>
      </c>
      <c r="F22" s="35" t="n">
        <v>4100362.0</v>
      </c>
      <c r="G22" s="35" t="n">
        <v>4100362.0</v>
      </c>
      <c r="H22" s="35" t="n">
        <v>2050181.0</v>
      </c>
      <c r="I22" s="35" t="n">
        <v>4227473.0</v>
      </c>
      <c r="J22" s="35" t="n">
        <v>4125605.0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33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F23" s="35" t="n">
        <v>1.9940374E7</v>
      </c>
      <c r="G23" s="35" t="n">
        <v>1.8943355E7</v>
      </c>
      <c r="H23" s="35" t="n">
        <v>1.5767872E7</v>
      </c>
      <c r="I23" s="35" t="n">
        <v>2.0558526E7</v>
      </c>
      <c r="J23" s="35" t="n">
        <v>1.9059973E7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01</t>
          </r>
        </is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Al Sector Privado</t>
          </r>
        </is>
      </c>
      <c r="F24" s="35" t="n">
        <v>1.9940374E7</v>
      </c>
      <c r="G24" s="35" t="n">
        <v>1.8943355E7</v>
      </c>
      <c r="H24" s="35" t="n">
        <v>1.5767872E7</v>
      </c>
      <c r="I24" s="35" t="n">
        <v>2.0558526E7</v>
      </c>
      <c r="J24" s="35" t="n">
        <v>1.9059973E7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/>
      </c>
      <c r="B25" s="33" t="inlineStr">
        <is/>
      </c>
      <c r="C25" s="33" t="inlineStr">
        <is>
          <r>
            <rPr>
              <rFont val="Times New Roman"/>
              <sz val="10.0"/>
            </rPr>
            <t xml:space="preserve">001</t>
          </r>
        </is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Inversiones de Cuerpos de Bomberos</t>
          </r>
        </is>
      </c>
      <c r="F25" s="35" t="n">
        <v>4074016.0</v>
      </c>
      <c r="G25" s="35" t="n">
        <v>4074016.0</v>
      </c>
      <c r="H25" s="35" t="n">
        <v>3977813.0</v>
      </c>
      <c r="I25" s="35" t="n">
        <v>4200311.0</v>
      </c>
      <c r="J25" s="35" t="n">
        <v>4099098.0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27">
      <c r="A26" s="33" t="inlineStr">
        <is/>
      </c>
      <c r="B26" s="33" t="inlineStr">
        <is/>
      </c>
      <c r="C26" s="33" t="inlineStr">
        <is>
          <r>
            <rPr>
              <rFont val="Times New Roman"/>
              <sz val="10.0"/>
            </rPr>
            <t xml:space="preserve">002</t>
          </r>
        </is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Importaciones y Compromisos en Moneda Extranjera para Cuerpos de Bomberos</t>
          </r>
        </is>
      </c>
      <c r="F26" s="35" t="n">
        <v>9707797.0</v>
      </c>
      <c r="G26" s="35" t="n">
        <v>8710778.0</v>
      </c>
      <c r="H26" s="35" t="n">
        <v>8710778.0</v>
      </c>
      <c r="I26" s="35" t="n">
        <v>1.0008739E7</v>
      </c>
      <c r="J26" s="35" t="n">
        <v>8764402.0</v>
      </c>
      <c r="K26" s="35" t="inlineStr">
        <f>J26-I26</f>
        <is/>
      </c>
      <c r="L26" s="37" t="inlineStr">
        <f>(K26/I26)</f>
        <is/>
      </c>
      <c r="M26" s="3" t="inlineStr"/>
    </row>
    <row r="27" customHeight="1" ht="27">
      <c r="A27" s="33" t="inlineStr">
        <is/>
      </c>
      <c r="B27" s="33" t="inlineStr">
        <is/>
      </c>
      <c r="C27" s="33" t="inlineStr">
        <is>
          <r>
            <rPr>
              <rFont val="Times New Roman"/>
              <sz val="10.0"/>
            </rPr>
            <t xml:space="preserve">003</t>
          </r>
        </is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Adquisiciones y Compromisos en Moneda Nacional para Cuerpos de Bomberos</t>
          </r>
        </is>
      </c>
      <c r="F27" s="35" t="n">
        <v>6158561.0</v>
      </c>
      <c r="G27" s="35" t="n">
        <v>6158561.0</v>
      </c>
      <c r="H27" s="35" t="n">
        <v>3079281.0</v>
      </c>
      <c r="I27" s="35" t="n">
        <v>6349476.0</v>
      </c>
      <c r="J27" s="35" t="n">
        <v>6196473.0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34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SERVICIO DE LA DEUDA</t>
          </r>
        </is>
      </c>
      <c r="F28" s="35" t="n">
        <v>0.0</v>
      </c>
      <c r="G28" s="35" t="n">
        <v>0.0</v>
      </c>
      <c r="H28" s="35" t="n">
        <v>3587544.0</v>
      </c>
      <c r="I28" s="35" t="n">
        <v>0.0</v>
      </c>
      <c r="J28" s="35" t="n">
        <v>0.0</v>
      </c>
      <c r="K28" s="36" t="inlineStr"/>
      <c r="L28" s="37" t="inlineStr">
        <f/>
        <is/>
      </c>
      <c r="M28" s="3" t="inlineStr"/>
    </row>
    <row r="29" customHeight="1" ht="15">
      <c r="A29" s="36" t="inlineStr"/>
      <c r="B29" s="36" t="inlineStr"/>
      <c r="C29" s="36" t="inlineStr"/>
      <c r="D29" s="36" t="inlineStr"/>
      <c r="E29" s="36" t="inlineStr"/>
      <c r="F29" s="36" t="inlineStr"/>
      <c r="G29" s="36" t="inlineStr"/>
      <c r="H29" s="36" t="inlineStr"/>
      <c r="I29" s="36" t="inlineStr"/>
      <c r="J29" s="36" t="inlineStr"/>
      <c r="K29" s="36" t="inlineStr"/>
      <c r="L29" s="36" t="inlineStr"/>
      <c r="M29" s="3" t="inlineStr"/>
    </row>
    <row r="30" customHeight="1" ht="15">
      <c r="A30" s="38" t="inlineStr"/>
      <c r="B30" s="38" t="inlineStr"/>
      <c r="C30" s="38" t="inlineStr"/>
      <c r="D30" s="38" t="inlineStr"/>
      <c r="E30" s="38" t="inlineStr"/>
      <c r="F30" s="38" t="inlineStr"/>
      <c r="G30" s="38" t="inlineStr"/>
      <c r="H30" s="38" t="inlineStr"/>
      <c r="I30" s="38" t="inlineStr"/>
      <c r="J30" s="38" t="inlineStr"/>
      <c r="K30" s="38" t="inlineStr"/>
      <c r="L30" s="38" t="inlineStr"/>
      <c r="M30" s="3" t="inlineStr"/>
    </row>
    <row r="31" customHeight="1" ht="15">
      <c r="A31" s="3" t="inlineStr"/>
      <c r="B31" s="3" t="inlineStr"/>
      <c r="C31" s="3" t="inlineStr"/>
      <c r="D31" s="3" t="inlineStr"/>
      <c r="E31" s="3" t="inlineStr"/>
      <c r="F31" s="3" t="inlineStr"/>
      <c r="G31" s="3" t="inlineStr"/>
      <c r="H31" s="3" t="inlineStr"/>
      <c r="I31" s="3" t="inlineStr"/>
      <c r="J31" s="3" t="inlineStr"/>
      <c r="K31" s="3" t="inlineStr"/>
      <c r="L31" s="3" t="inlineStr"/>
      <c r="M31" s="3" t="inlineStr"/>
    </row>
    <row r="32" customHeight="1" ht="15">
      <c r="A32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2" s="40" t="inlineStr"/>
      <c r="C32" s="40" t="inlineStr"/>
      <c r="D32" s="40" t="inlineStr"/>
      <c r="E32" s="40" t="inlineStr"/>
      <c r="F32" s="41" t="n">
        <v>5.9965308E7</v>
      </c>
      <c r="G32" s="41" t="n">
        <v>5.8968289E7</v>
      </c>
      <c r="H32" s="41" t="n">
        <v>3.6786397E7</v>
      </c>
      <c r="I32" s="41" t="n">
        <v>6.1824232E7</v>
      </c>
      <c r="J32" s="41" t="n">
        <v>5.9331306E7</v>
      </c>
      <c r="K32" s="41" t="n">
        <v>-2492926.0</v>
      </c>
      <c r="L32" s="42" t="n">
        <v>-0.0403227977017167</v>
      </c>
      <c r="M32" s="3" t="inlineStr"/>
    </row>
    <row r="33" customHeight="1" ht="15">
      <c r="A33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3" s="44" t="inlineStr"/>
      <c r="C33" s="44" t="inlineStr"/>
      <c r="D33" s="44" t="inlineStr"/>
      <c r="E33" s="44" t="inlineStr"/>
      <c r="F33" s="44" t="inlineStr"/>
      <c r="G33" s="44" t="inlineStr"/>
      <c r="H33" s="44" t="inlineStr"/>
      <c r="I33" s="44" t="inlineStr"/>
      <c r="J33" s="44" t="inlineStr"/>
      <c r="K33" s="3" t="inlineStr"/>
      <c r="L33" s="3" t="inlineStr"/>
      <c r="M33" s="3" t="inlineStr"/>
    </row>
    <row r="34" customHeight="1" ht="5">
      <c r="A34" s="3" t="inlineStr"/>
      <c r="B34" s="3" t="inlineStr"/>
      <c r="C34" s="3" t="inlineStr"/>
      <c r="D34" s="3" t="inlineStr"/>
      <c r="E34" s="3" t="inlineStr"/>
      <c r="F34" s="3" t="inlineStr"/>
      <c r="G34" s="3" t="inlineStr"/>
      <c r="H34" s="3" t="inlineStr"/>
      <c r="I34" s="3" t="inlineStr"/>
      <c r="J34" s="3" t="inlineStr"/>
      <c r="K34" s="3" t="inlineStr"/>
      <c r="L34" s="3" t="inlineStr"/>
      <c r="M34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2:E32"/>
    <mergeCell ref="A33:J33"/>
  </mergeCells>
  <pageMargins left="0.0" right="0.0" top="0.0" bottom="0.0" header="0.0" footer="0.0"/>
  <pageSetup orientation="landscape"/>
  <drawing r:id="rIdDr1"/>
</worksheet>
</file>