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DEL INTERIOR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05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SUBSECRETARÍA DEL INTERIOR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10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RED DE CONECTIVIDAD SEGURA DEL ESTADO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02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5510344.0</v>
      </c>
      <c r="G12" s="31" t="n">
        <v>5263354.0</v>
      </c>
      <c r="H12" s="31" t="n">
        <v>4514027.0</v>
      </c>
      <c r="I12" s="31" t="n">
        <v>5644345.0</v>
      </c>
      <c r="J12" s="31" t="n">
        <v>5122042.0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08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3" s="35" t="n">
        <v>10.0</v>
      </c>
      <c r="G13" s="35" t="n">
        <v>10.0</v>
      </c>
      <c r="H13" s="35" t="n">
        <v>0.0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99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Otros</t>
          </r>
        </is>
      </c>
      <c r="F14" s="35" t="n">
        <v>10.0</v>
      </c>
      <c r="G14" s="35" t="n">
        <v>10.0</v>
      </c>
      <c r="H14" s="35" t="n">
        <v>0.0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>
          <r>
            <rPr>
              <rFont val="Times New Roman"/>
              <sz val="10.0"/>
            </rPr>
            <t xml:space="preserve">09</t>
          </r>
        </is>
      </c>
      <c r="B15" s="33" t="inlineStr">
        <is/>
      </c>
      <c r="C15" s="33" t="inlineStr">
        <is/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APORTE FISCAL</t>
          </r>
        </is>
      </c>
      <c r="F15" s="35" t="n">
        <v>5510324.0</v>
      </c>
      <c r="G15" s="35" t="n">
        <v>5263334.0</v>
      </c>
      <c r="H15" s="35" t="n">
        <v>4514027.0</v>
      </c>
      <c r="I15" s="35" t="n">
        <v>5644325.0</v>
      </c>
      <c r="J15" s="35" t="n">
        <v>5122022.0</v>
      </c>
      <c r="K15" s="35" t="inlineStr">
        <f>J15-I15</f>
        <is/>
      </c>
      <c r="L15" s="37" t="inlineStr">
        <f>(K15/I15)</f>
        <is/>
      </c>
      <c r="M15" s="3" t="inlineStr"/>
    </row>
    <row r="16" customHeight="1" ht="15">
      <c r="A16" s="33" t="inlineStr">
        <is/>
      </c>
      <c r="B16" s="33" t="inlineStr">
        <is>
          <r>
            <rPr>
              <rFont val="Times New Roman"/>
              <sz val="10.0"/>
            </rPr>
            <t xml:space="preserve">01</t>
          </r>
        </is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Libre</t>
          </r>
        </is>
      </c>
      <c r="F16" s="35" t="n">
        <v>5510324.0</v>
      </c>
      <c r="G16" s="35" t="n">
        <v>5263334.0</v>
      </c>
      <c r="H16" s="35" t="n">
        <v>4514027.0</v>
      </c>
      <c r="I16" s="35" t="n">
        <v>5644325.0</v>
      </c>
      <c r="J16" s="35" t="n">
        <v>5122022.0</v>
      </c>
      <c r="K16" s="35" t="inlineStr">
        <f>J16-I16</f>
        <is/>
      </c>
      <c r="L16" s="37" t="inlineStr">
        <f>(K16/I16)</f>
        <is/>
      </c>
      <c r="M16" s="3" t="inlineStr"/>
    </row>
    <row r="17" customHeight="1" ht="15">
      <c r="A17" s="33" t="inlineStr">
        <is>
          <r>
            <rPr>
              <rFont val="Times New Roman"/>
              <sz val="10.0"/>
            </rPr>
            <t xml:space="preserve">15</t>
          </r>
        </is>
      </c>
      <c r="B17" s="33" t="inlineStr">
        <is/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SALDO INICIAL DE CAJA</t>
          </r>
        </is>
      </c>
      <c r="F17" s="35" t="n">
        <v>10.0</v>
      </c>
      <c r="G17" s="35" t="n">
        <v>10.0</v>
      </c>
      <c r="H17" s="35" t="n">
        <v>0.0</v>
      </c>
      <c r="I17" s="35" t="n">
        <v>10.0</v>
      </c>
      <c r="J17" s="35" t="n">
        <v>10.0</v>
      </c>
      <c r="K17" s="36" t="inlineStr"/>
      <c r="L17" s="37" t="inlineStr">
        <f/>
        <is/>
      </c>
      <c r="M17" s="3" t="inlineStr"/>
    </row>
    <row r="18" customHeight="1" ht="15">
      <c r="A18" s="29" t="inlineStr">
        <is/>
      </c>
      <c r="B18" s="29" t="inlineStr">
        <is/>
      </c>
      <c r="C18" s="29" t="inlineStr">
        <is/>
      </c>
      <c r="D18" s="29" t="inlineStr">
        <is/>
      </c>
      <c r="E18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18" s="31" t="n">
        <v>5510344.0</v>
      </c>
      <c r="G18" s="31" t="n">
        <v>5263354.0</v>
      </c>
      <c r="H18" s="31" t="n">
        <v>3015648.0</v>
      </c>
      <c r="I18" s="31" t="n">
        <v>5644345.0</v>
      </c>
      <c r="J18" s="31" t="n">
        <v>5122042.0</v>
      </c>
      <c r="K18" s="31" t="inlineStr">
        <f>J18-I18</f>
        <is/>
      </c>
      <c r="L18" s="32" t="inlineStr">
        <f>(K18/I18)</f>
        <is/>
      </c>
      <c r="M18" s="3" t="inlineStr"/>
    </row>
    <row r="19" customHeight="1" ht="15">
      <c r="A19" s="33" t="inlineStr">
        <is>
          <r>
            <rPr>
              <rFont val="Times New Roman"/>
              <sz val="10.0"/>
            </rPr>
            <t xml:space="preserve">21</t>
          </r>
        </is>
      </c>
      <c r="B19" s="33" t="inlineStr">
        <is/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GASTOS EN PERSONAL</t>
          </r>
        </is>
      </c>
      <c r="F19" s="35" t="n">
        <v>1187730.0</v>
      </c>
      <c r="G19" s="35" t="n">
        <v>1156869.0</v>
      </c>
      <c r="H19" s="35" t="n">
        <v>707262.0</v>
      </c>
      <c r="I19" s="35" t="n">
        <v>1187730.0</v>
      </c>
      <c r="J19" s="35" t="n">
        <v>1164120.0</v>
      </c>
      <c r="K19" s="35" t="inlineStr">
        <f>J19-I19</f>
        <is/>
      </c>
      <c r="L19" s="37" t="inlineStr">
        <f>(K19/I19)</f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22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0" s="35" t="n">
        <v>3508725.0</v>
      </c>
      <c r="G20" s="35" t="n">
        <v>3333289.0</v>
      </c>
      <c r="H20" s="35" t="n">
        <v>1686407.0</v>
      </c>
      <c r="I20" s="35" t="n">
        <v>3617496.0</v>
      </c>
      <c r="J20" s="35" t="n">
        <v>3581321.0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>
          <r>
            <rPr>
              <rFont val="Times New Roman"/>
              <sz val="10.0"/>
            </rPr>
            <t xml:space="preserve">25</t>
          </r>
        </is>
      </c>
      <c r="B21" s="33" t="inlineStr">
        <is/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INTEGROS AL FISCO</t>
          </r>
        </is>
      </c>
      <c r="F21" s="35" t="n">
        <v>10.0</v>
      </c>
      <c r="G21" s="35" t="n">
        <v>10.0</v>
      </c>
      <c r="H21" s="35" t="n">
        <v>1.0</v>
      </c>
      <c r="I21" s="35" t="n">
        <v>10.0</v>
      </c>
      <c r="J21" s="35" t="n">
        <v>10.0</v>
      </c>
      <c r="K21" s="36" t="inlineStr"/>
      <c r="L21" s="37" t="inlineStr">
        <f/>
        <is/>
      </c>
      <c r="M21" s="3" t="inlineStr"/>
    </row>
    <row r="22" customHeight="1" ht="15">
      <c r="A22" s="33" t="inlineStr">
        <is/>
      </c>
      <c r="B22" s="33" t="inlineStr">
        <is>
          <r>
            <rPr>
              <rFont val="Times New Roman"/>
              <sz val="10.0"/>
            </rPr>
            <t xml:space="preserve">99</t>
          </r>
        </is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22" s="35" t="n">
        <v>10.0</v>
      </c>
      <c r="G22" s="35" t="n">
        <v>10.0</v>
      </c>
      <c r="H22" s="35" t="n">
        <v>1.0</v>
      </c>
      <c r="I22" s="35" t="n">
        <v>10.0</v>
      </c>
      <c r="J22" s="35" t="n">
        <v>10.0</v>
      </c>
      <c r="K22" s="36" t="inlineStr"/>
      <c r="L22" s="37" t="inlineStr">
        <f/>
        <is/>
      </c>
      <c r="M22" s="3" t="inlineStr"/>
    </row>
    <row r="23" customHeight="1" ht="27">
      <c r="A23" s="33" t="inlineStr">
        <is>
          <r>
            <rPr>
              <rFont val="Times New Roman"/>
              <sz val="10.0"/>
            </rPr>
            <t xml:space="preserve">29</t>
          </r>
        </is>
      </c>
      <c r="B23" s="33" t="inlineStr">
        <is/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23" s="35" t="n">
        <v>813869.0</v>
      </c>
      <c r="G23" s="35" t="n">
        <v>773176.0</v>
      </c>
      <c r="H23" s="35" t="n">
        <v>260065.0</v>
      </c>
      <c r="I23" s="35" t="n">
        <v>839099.0</v>
      </c>
      <c r="J23" s="35" t="n">
        <v>376581.0</v>
      </c>
      <c r="K23" s="35" t="inlineStr">
        <f>J23-I23</f>
        <is/>
      </c>
      <c r="L23" s="37" t="inlineStr">
        <f>(K23/I23)</f>
        <is/>
      </c>
      <c r="M23" s="3" t="inlineStr"/>
    </row>
    <row r="24" customHeight="1" ht="15">
      <c r="A24" s="33" t="inlineStr">
        <is/>
      </c>
      <c r="B24" s="33" t="inlineStr">
        <is>
          <r>
            <rPr>
              <rFont val="Times New Roman"/>
              <sz val="10.0"/>
            </rPr>
            <t xml:space="preserve">06</t>
          </r>
        </is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Equipos Informáticos</t>
          </r>
        </is>
      </c>
      <c r="F24" s="35" t="n">
        <v>479320.0</v>
      </c>
      <c r="G24" s="35" t="n">
        <v>438627.0</v>
      </c>
      <c r="H24" s="35" t="n">
        <v>107983.0</v>
      </c>
      <c r="I24" s="35" t="n">
        <v>494179.0</v>
      </c>
      <c r="J24" s="35" t="n">
        <v>0.0</v>
      </c>
      <c r="K24" s="35" t="inlineStr">
        <f>J24-I24</f>
        <is/>
      </c>
      <c r="L24" s="37" t="inlineStr">
        <f>(K24/I24)</f>
        <is/>
      </c>
      <c r="M24" s="3" t="inlineStr"/>
    </row>
    <row r="25" customHeight="1" ht="15">
      <c r="A25" s="33" t="inlineStr">
        <is/>
      </c>
      <c r="B25" s="33" t="inlineStr">
        <is>
          <r>
            <rPr>
              <rFont val="Times New Roman"/>
              <sz val="10.0"/>
            </rPr>
            <t xml:space="preserve">07</t>
          </r>
        </is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25" s="35" t="n">
        <v>334549.0</v>
      </c>
      <c r="G25" s="35" t="n">
        <v>334549.0</v>
      </c>
      <c r="H25" s="35" t="n">
        <v>152082.0</v>
      </c>
      <c r="I25" s="35" t="n">
        <v>344920.0</v>
      </c>
      <c r="J25" s="35" t="n">
        <v>376581.0</v>
      </c>
      <c r="K25" s="35" t="inlineStr">
        <f>J25-I25</f>
        <is/>
      </c>
      <c r="L25" s="37" t="inlineStr">
        <f>(K25/I25)</f>
        <is/>
      </c>
      <c r="M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34</t>
          </r>
        </is>
      </c>
      <c r="B26" s="33" t="inlineStr">
        <is/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SERVICIO DE LA DEUDA</t>
          </r>
        </is>
      </c>
      <c r="F26" s="35" t="n">
        <v>10.0</v>
      </c>
      <c r="G26" s="35" t="n">
        <v>10.0</v>
      </c>
      <c r="H26" s="35" t="n">
        <v>361913.0</v>
      </c>
      <c r="I26" s="35" t="n">
        <v>10.0</v>
      </c>
      <c r="J26" s="35" t="n">
        <v>10.0</v>
      </c>
      <c r="K26" s="36" t="inlineStr"/>
      <c r="L26" s="37" t="inlineStr">
        <f/>
        <is/>
      </c>
      <c r="M26" s="3" t="inlineStr"/>
    </row>
    <row r="27" customHeight="1" ht="15">
      <c r="A27" s="33" t="inlineStr">
        <is/>
      </c>
      <c r="B27" s="33" t="inlineStr">
        <is>
          <r>
            <rPr>
              <rFont val="Times New Roman"/>
              <sz val="10.0"/>
            </rPr>
            <t xml:space="preserve">07</t>
          </r>
        </is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Deuda Flotante</t>
          </r>
        </is>
      </c>
      <c r="F27" s="35" t="n">
        <v>10.0</v>
      </c>
      <c r="G27" s="35" t="n">
        <v>10.0</v>
      </c>
      <c r="H27" s="35" t="n">
        <v>361913.0</v>
      </c>
      <c r="I27" s="35" t="n">
        <v>10.0</v>
      </c>
      <c r="J27" s="35" t="n">
        <v>10.0</v>
      </c>
      <c r="K27" s="36" t="inlineStr"/>
      <c r="L27" s="37" t="inlineStr">
        <f/>
        <is/>
      </c>
      <c r="M27" s="3" t="inlineStr"/>
    </row>
    <row r="28" customHeight="1" ht="15">
      <c r="A28" s="36" t="inlineStr"/>
      <c r="B28" s="36" t="inlineStr"/>
      <c r="C28" s="36" t="inlineStr"/>
      <c r="D28" s="36" t="inlineStr"/>
      <c r="E28" s="36" t="inlineStr"/>
      <c r="F28" s="36" t="inlineStr"/>
      <c r="G28" s="36" t="inlineStr"/>
      <c r="H28" s="36" t="inlineStr"/>
      <c r="I28" s="36" t="inlineStr"/>
      <c r="J28" s="36" t="inlineStr"/>
      <c r="K28" s="36" t="inlineStr"/>
      <c r="L28" s="36" t="inlineStr"/>
      <c r="M28" s="3" t="inlineStr"/>
    </row>
    <row r="29" customHeight="1" ht="15">
      <c r="A29" s="38" t="inlineStr"/>
      <c r="B29" s="38" t="inlineStr"/>
      <c r="C29" s="38" t="inlineStr"/>
      <c r="D29" s="38" t="inlineStr"/>
      <c r="E29" s="38" t="inlineStr"/>
      <c r="F29" s="38" t="inlineStr"/>
      <c r="G29" s="38" t="inlineStr"/>
      <c r="H29" s="38" t="inlineStr"/>
      <c r="I29" s="38" t="inlineStr"/>
      <c r="J29" s="38" t="inlineStr"/>
      <c r="K29" s="38" t="inlineStr"/>
      <c r="L29" s="38" t="inlineStr"/>
      <c r="M29" s="3" t="inlineStr"/>
    </row>
    <row r="30" customHeight="1" ht="15">
      <c r="A30" s="3" t="inlineStr"/>
      <c r="B30" s="3" t="inlineStr"/>
      <c r="C30" s="3" t="inlineStr"/>
      <c r="D30" s="3" t="inlineStr"/>
      <c r="E30" s="3" t="inlineStr"/>
      <c r="F30" s="3" t="inlineStr"/>
      <c r="G30" s="3" t="inlineStr"/>
      <c r="H30" s="3" t="inlineStr"/>
      <c r="I30" s="3" t="inlineStr"/>
      <c r="J30" s="3" t="inlineStr"/>
      <c r="K30" s="3" t="inlineStr"/>
      <c r="L30" s="3" t="inlineStr"/>
      <c r="M30" s="3" t="inlineStr"/>
    </row>
    <row r="31" customHeight="1" ht="15">
      <c r="A31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31" s="40" t="inlineStr"/>
      <c r="C31" s="40" t="inlineStr"/>
      <c r="D31" s="40" t="inlineStr"/>
      <c r="E31" s="40" t="inlineStr"/>
      <c r="F31" s="41" t="n">
        <v>5510324.0</v>
      </c>
      <c r="G31" s="41" t="n">
        <v>5263334.0</v>
      </c>
      <c r="H31" s="41" t="n">
        <v>2653734.0</v>
      </c>
      <c r="I31" s="41" t="n">
        <v>5644325.0</v>
      </c>
      <c r="J31" s="41" t="n">
        <v>5122022.0</v>
      </c>
      <c r="K31" s="41" t="n">
        <v>-522303.0</v>
      </c>
      <c r="L31" s="42" t="n">
        <v>-0.09253595425493748</v>
      </c>
      <c r="M31" s="3" t="inlineStr"/>
    </row>
    <row r="32" customHeight="1" ht="15">
      <c r="A32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32" s="44" t="inlineStr"/>
      <c r="C32" s="44" t="inlineStr"/>
      <c r="D32" s="44" t="inlineStr"/>
      <c r="E32" s="44" t="inlineStr"/>
      <c r="F32" s="44" t="inlineStr"/>
      <c r="G32" s="44" t="inlineStr"/>
      <c r="H32" s="44" t="inlineStr"/>
      <c r="I32" s="44" t="inlineStr"/>
      <c r="J32" s="44" t="inlineStr"/>
      <c r="K32" s="3" t="inlineStr"/>
      <c r="L32" s="3" t="inlineStr"/>
      <c r="M32" s="3" t="inlineStr"/>
    </row>
    <row r="33" customHeight="1" ht="5">
      <c r="A33" s="3" t="inlineStr"/>
      <c r="B33" s="3" t="inlineStr"/>
      <c r="C33" s="3" t="inlineStr"/>
      <c r="D33" s="3" t="inlineStr"/>
      <c r="E33" s="3" t="inlineStr"/>
      <c r="F33" s="3" t="inlineStr"/>
      <c r="G33" s="3" t="inlineStr"/>
      <c r="H33" s="3" t="inlineStr"/>
      <c r="I33" s="3" t="inlineStr"/>
      <c r="J33" s="3" t="inlineStr"/>
      <c r="K33" s="3" t="inlineStr"/>
      <c r="L33" s="3" t="inlineStr"/>
      <c r="M33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31:E31"/>
    <mergeCell ref="A32:J32"/>
  </mergeCells>
  <pageMargins left="0.0" right="0.0" top="0.0" bottom="0.0" header="0.0" footer="0.0"/>
  <pageSetup orientation="landscape"/>
  <drawing r:id="rIdDr1"/>
</worksheet>
</file>