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DEL INTERIOR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05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SERVICIO NACIONAL PARA PREVENCIÓN Y REHABILITACIÓN CONSUMO DE DROGAS Y 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09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SERVICIO NACIONAL PARA PREVENCIÓN Y REHABILITACIÓN CONSUMO DE DROGAS Y 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9.4278576E7</v>
      </c>
      <c r="G12" s="31" t="n">
        <v>9.9076556E7</v>
      </c>
      <c r="H12" s="31" t="n">
        <v>6.8113617E7</v>
      </c>
      <c r="I12" s="31" t="n">
        <v>9.6791479E7</v>
      </c>
      <c r="J12" s="31" t="n">
        <v>9.6491332E7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08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3" s="35" t="n">
        <v>2840776.0</v>
      </c>
      <c r="G13" s="35" t="n">
        <v>2840776.0</v>
      </c>
      <c r="H13" s="35" t="n">
        <v>4056147.0</v>
      </c>
      <c r="I13" s="35" t="n">
        <v>2928839.0</v>
      </c>
      <c r="J13" s="35" t="n">
        <v>2.2922151E7</v>
      </c>
      <c r="K13" s="35" t="inlineStr">
        <f>J13-I13</f>
        <is/>
      </c>
      <c r="L13" s="36" t="inlineStr">
        <f>(K13/I13)</f>
        <is/>
      </c>
      <c r="M13" s="3" t="inlineStr"/>
    </row>
    <row r="14" customHeight="1" ht="27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01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4" s="35" t="n">
        <v>10.0</v>
      </c>
      <c r="G14" s="35" t="n">
        <v>10.0</v>
      </c>
      <c r="H14" s="35" t="n">
        <v>0.0</v>
      </c>
      <c r="I14" s="35" t="n">
        <v>10.0</v>
      </c>
      <c r="J14" s="35" t="n">
        <v>10.0</v>
      </c>
      <c r="K14" s="37" t="inlineStr"/>
      <c r="L14" s="36" t="inlineStr">
        <f/>
        <is/>
      </c>
      <c r="M14" s="3" t="inlineStr"/>
    </row>
    <row r="15" customHeight="1" ht="15">
      <c r="A15" s="33" t="inlineStr">
        <is/>
      </c>
      <c r="B15" s="33" t="inlineStr">
        <is>
          <r>
            <rPr>
              <rFont val="Times New Roman"/>
              <sz val="10.0"/>
            </rPr>
            <t xml:space="preserve">02</t>
          </r>
        </is>
      </c>
      <c r="C15" s="33" t="inlineStr">
        <is/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15" s="35" t="n">
        <v>220272.0</v>
      </c>
      <c r="G15" s="35" t="n">
        <v>220272.0</v>
      </c>
      <c r="H15" s="35" t="n">
        <v>17605.0</v>
      </c>
      <c r="I15" s="35" t="n">
        <v>227100.0</v>
      </c>
      <c r="J15" s="35" t="n">
        <v>227100.0</v>
      </c>
      <c r="K15" s="37" t="inlineStr"/>
      <c r="L15" s="36" t="inlineStr">
        <f/>
        <is/>
      </c>
      <c r="M15" s="3" t="inlineStr"/>
    </row>
    <row r="16" customHeight="1" ht="15">
      <c r="A16" s="33" t="inlineStr">
        <is/>
      </c>
      <c r="B16" s="33" t="inlineStr">
        <is>
          <r>
            <rPr>
              <rFont val="Times New Roman"/>
              <sz val="10.0"/>
            </rPr>
            <t xml:space="preserve">99</t>
          </r>
        </is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Otros</t>
          </r>
        </is>
      </c>
      <c r="F16" s="35" t="n">
        <v>2620494.0</v>
      </c>
      <c r="G16" s="35" t="n">
        <v>2620494.0</v>
      </c>
      <c r="H16" s="35" t="n">
        <v>4038542.0</v>
      </c>
      <c r="I16" s="35" t="n">
        <v>2701729.0</v>
      </c>
      <c r="J16" s="35" t="n">
        <v>2.2695041E7</v>
      </c>
      <c r="K16" s="35" t="inlineStr">
        <f>J16-I16</f>
        <is/>
      </c>
      <c r="L16" s="36" t="inlineStr">
        <f>(K16/I16)</f>
        <is/>
      </c>
      <c r="M16" s="3" t="inlineStr"/>
    </row>
    <row r="17" customHeight="1" ht="15">
      <c r="A17" s="33" t="inlineStr">
        <is>
          <r>
            <rPr>
              <rFont val="Times New Roman"/>
              <sz val="10.0"/>
            </rPr>
            <t xml:space="preserve">09</t>
          </r>
        </is>
      </c>
      <c r="B17" s="33" t="inlineStr">
        <is/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APORTE FISCAL</t>
          </r>
        </is>
      </c>
      <c r="F17" s="35" t="n">
        <v>9.143779E7</v>
      </c>
      <c r="G17" s="35" t="n">
        <v>9.6126916E7</v>
      </c>
      <c r="H17" s="35" t="n">
        <v>6.3694394E7</v>
      </c>
      <c r="I17" s="35" t="n">
        <v>9.386263E7</v>
      </c>
      <c r="J17" s="35" t="n">
        <v>7.3569171E7</v>
      </c>
      <c r="K17" s="35" t="inlineStr">
        <f>J17-I17</f>
        <is/>
      </c>
      <c r="L17" s="36" t="inlineStr">
        <f>(K17/I17)</f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01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Libre</t>
          </r>
        </is>
      </c>
      <c r="F18" s="35" t="n">
        <v>9.143779E7</v>
      </c>
      <c r="G18" s="35" t="n">
        <v>9.6126916E7</v>
      </c>
      <c r="H18" s="35" t="n">
        <v>6.3694394E7</v>
      </c>
      <c r="I18" s="35" t="n">
        <v>9.386263E7</v>
      </c>
      <c r="J18" s="35" t="n">
        <v>7.3569171E7</v>
      </c>
      <c r="K18" s="35" t="inlineStr">
        <f>J18-I18</f>
        <is/>
      </c>
      <c r="L18" s="36" t="inlineStr">
        <f>(K18/I18)</f>
        <is/>
      </c>
      <c r="M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10</t>
          </r>
        </is>
      </c>
      <c r="B19" s="33" t="inlineStr">
        <is/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VENTA DE ACTIVOS NO FINANCIEROS</t>
          </r>
        </is>
      </c>
      <c r="F19" s="35" t="n">
        <v>0.0</v>
      </c>
      <c r="G19" s="35" t="n">
        <v>5544.0</v>
      </c>
      <c r="H19" s="35" t="n">
        <v>0.0</v>
      </c>
      <c r="I19" s="35" t="n">
        <v>0.0</v>
      </c>
      <c r="J19" s="35" t="n">
        <v>0.0</v>
      </c>
      <c r="K19" s="37" t="inlineStr"/>
      <c r="L19" s="36" t="inlineStr">
        <f/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12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0" s="35" t="n">
        <v>0.0</v>
      </c>
      <c r="G20" s="35" t="n">
        <v>0.0</v>
      </c>
      <c r="H20" s="35" t="n">
        <v>363076.0</v>
      </c>
      <c r="I20" s="35" t="n">
        <v>0.0</v>
      </c>
      <c r="J20" s="35" t="n">
        <v>0.0</v>
      </c>
      <c r="K20" s="37" t="inlineStr"/>
      <c r="L20" s="36" t="inlineStr">
        <f/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15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1" s="35" t="n">
        <v>10.0</v>
      </c>
      <c r="G21" s="35" t="n">
        <v>103320.0</v>
      </c>
      <c r="H21" s="35" t="n">
        <v>0.0</v>
      </c>
      <c r="I21" s="35" t="n">
        <v>10.0</v>
      </c>
      <c r="J21" s="35" t="n">
        <v>10.0</v>
      </c>
      <c r="K21" s="37" t="inlineStr"/>
      <c r="L21" s="36" t="inlineStr">
        <f/>
        <is/>
      </c>
      <c r="M21" s="3" t="inlineStr"/>
    </row>
    <row r="22" customHeight="1" ht="15">
      <c r="A22" s="29" t="inlineStr">
        <is/>
      </c>
      <c r="B22" s="29" t="inlineStr">
        <is/>
      </c>
      <c r="C22" s="29" t="inlineStr">
        <is/>
      </c>
      <c r="D22" s="29" t="inlineStr">
        <is/>
      </c>
      <c r="E22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2" s="31" t="n">
        <v>9.4278576E7</v>
      </c>
      <c r="G22" s="31" t="n">
        <v>9.9076556E7</v>
      </c>
      <c r="H22" s="31" t="n">
        <v>6.3172193E7</v>
      </c>
      <c r="I22" s="31" t="n">
        <v>9.6791479E7</v>
      </c>
      <c r="J22" s="31" t="n">
        <v>9.6491332E7</v>
      </c>
      <c r="K22" s="31" t="inlineStr">
        <f>J22-I22</f>
        <is/>
      </c>
      <c r="L22" s="32" t="inlineStr">
        <f>(K22/I22)</f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21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GASTOS EN PERSONAL</t>
          </r>
        </is>
      </c>
      <c r="F23" s="35" t="n">
        <v>1.3217233E7</v>
      </c>
      <c r="G23" s="35" t="n">
        <v>1.3136571E7</v>
      </c>
      <c r="H23" s="35" t="n">
        <v>8801598.0</v>
      </c>
      <c r="I23" s="35" t="n">
        <v>1.3217233E7</v>
      </c>
      <c r="J23" s="35" t="n">
        <v>1.3243529E7</v>
      </c>
      <c r="K23" s="35" t="inlineStr">
        <f>J23-I23</f>
        <is/>
      </c>
      <c r="L23" s="36" t="inlineStr">
        <f>(K23/I23)</f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22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4" s="35" t="n">
        <v>3261326.0</v>
      </c>
      <c r="G24" s="35" t="n">
        <v>3261326.0</v>
      </c>
      <c r="H24" s="35" t="n">
        <v>1657740.0</v>
      </c>
      <c r="I24" s="35" t="n">
        <v>3362427.0</v>
      </c>
      <c r="J24" s="35" t="n">
        <v>3178384.0</v>
      </c>
      <c r="K24" s="35" t="inlineStr">
        <f>J24-I24</f>
        <is/>
      </c>
      <c r="L24" s="36" t="inlineStr">
        <f>(K24/I24)</f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23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5" s="35" t="n">
        <v>0.0</v>
      </c>
      <c r="G25" s="35" t="n">
        <v>35366.0</v>
      </c>
      <c r="H25" s="35" t="n">
        <v>0.0</v>
      </c>
      <c r="I25" s="35" t="n">
        <v>0.0</v>
      </c>
      <c r="J25" s="35" t="n">
        <v>0.0</v>
      </c>
      <c r="K25" s="37" t="inlineStr"/>
      <c r="L25" s="36" t="inlineStr">
        <f/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24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6" s="35" t="n">
        <v>7.7583215E7</v>
      </c>
      <c r="G26" s="35" t="n">
        <v>7.711938E7</v>
      </c>
      <c r="H26" s="35" t="n">
        <v>4.7193963E7</v>
      </c>
      <c r="I26" s="35" t="n">
        <v>7.9988296E7</v>
      </c>
      <c r="J26" s="35" t="n">
        <v>8.0044645E7</v>
      </c>
      <c r="K26" s="35" t="inlineStr">
        <f>J26-I26</f>
        <is/>
      </c>
      <c r="L26" s="36" t="inlineStr">
        <f>(K26/I26)</f>
        <is/>
      </c>
      <c r="M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02</t>
          </r>
        </is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Al Gobierno Central</t>
          </r>
        </is>
      </c>
      <c r="F27" s="35" t="n">
        <v>0.0</v>
      </c>
      <c r="G27" s="35" t="n">
        <v>0.0</v>
      </c>
      <c r="H27" s="35" t="n">
        <v>0.0</v>
      </c>
      <c r="I27" s="35" t="n">
        <v>0.0</v>
      </c>
      <c r="J27" s="35" t="n">
        <v>222793.0</v>
      </c>
      <c r="K27" s="35" t="inlineStr">
        <f>J27-I27</f>
        <is/>
      </c>
      <c r="L27" s="36" t="inlineStr">
        <f/>
        <is/>
      </c>
      <c r="M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03</t>
          </r>
        </is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28" s="35" t="n">
        <v>3.8656351E7</v>
      </c>
      <c r="G28" s="35" t="n">
        <v>3.8288319E7</v>
      </c>
      <c r="H28" s="35" t="n">
        <v>2.642511E7</v>
      </c>
      <c r="I28" s="35" t="n">
        <v>3.9854699E7</v>
      </c>
      <c r="J28" s="35" t="n">
        <v>3.9853279E7</v>
      </c>
      <c r="K28" s="35" t="inlineStr">
        <f>J28-I28</f>
        <is/>
      </c>
      <c r="L28" s="36" t="inlineStr">
        <f>(K28/I28)</f>
        <is/>
      </c>
      <c r="M28" s="3" t="inlineStr"/>
    </row>
    <row r="29" customHeight="1" ht="15">
      <c r="A29" s="33" t="inlineStr">
        <is/>
      </c>
      <c r="B29" s="33" t="inlineStr">
        <is/>
      </c>
      <c r="C29" s="33" t="inlineStr">
        <is>
          <r>
            <rPr>
              <rFont val="Times New Roman"/>
              <sz val="10.0"/>
            </rPr>
            <t xml:space="preserve">001</t>
          </r>
        </is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Programa de Tratamiento y Rehabilitación</t>
          </r>
        </is>
      </c>
      <c r="F29" s="35" t="n">
        <v>2.404515E7</v>
      </c>
      <c r="G29" s="35" t="n">
        <v>4.7723626E7</v>
      </c>
      <c r="H29" s="35" t="n">
        <v>1.2559356E7</v>
      </c>
      <c r="I29" s="35" t="n">
        <v>2.479055E7</v>
      </c>
      <c r="J29" s="35" t="n">
        <v>2.479055E7</v>
      </c>
      <c r="K29" s="37" t="inlineStr"/>
      <c r="L29" s="36" t="inlineStr">
        <f/>
        <is/>
      </c>
      <c r="M29" s="3" t="inlineStr"/>
    </row>
    <row r="30" customHeight="1" ht="15">
      <c r="A30" s="33" t="inlineStr">
        <is/>
      </c>
      <c r="B30" s="33" t="inlineStr">
        <is/>
      </c>
      <c r="C30" s="33" t="inlineStr">
        <is>
          <r>
            <rPr>
              <rFont val="Times New Roman"/>
              <sz val="10.0"/>
            </rPr>
            <t xml:space="preserve">003</t>
          </r>
        </is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Programa de Prevención</t>
          </r>
        </is>
      </c>
      <c r="F30" s="35" t="n">
        <v>1.4611201E7</v>
      </c>
      <c r="G30" s="35" t="n">
        <v>1.4609824E7</v>
      </c>
      <c r="H30" s="35" t="n">
        <v>1.3865754E7</v>
      </c>
      <c r="I30" s="35" t="n">
        <v>1.5064149E7</v>
      </c>
      <c r="J30" s="35" t="n">
        <v>1.5062729E7</v>
      </c>
      <c r="K30" s="35" t="inlineStr">
        <f>J30-I30</f>
        <is/>
      </c>
      <c r="L30" s="36" t="inlineStr">
        <f>(K30/I30)</f>
        <is/>
      </c>
      <c r="M30" s="3" t="inlineStr"/>
    </row>
    <row r="31" customHeight="1" ht="27">
      <c r="A31" s="33" t="inlineStr">
        <is/>
      </c>
      <c r="B31" s="33" t="inlineStr">
        <is>
          <r>
            <rPr>
              <rFont val="Times New Roman"/>
              <sz val="10.0"/>
            </rPr>
            <t xml:space="preserve">08</t>
          </r>
        </is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A Instituciones Privadas Ejecutoras de Políticas Públicas</t>
          </r>
        </is>
      </c>
      <c r="F31" s="35" t="n">
        <v>3.6759675E7</v>
      </c>
      <c r="G31" s="35" t="n">
        <v>3.6700514E7</v>
      </c>
      <c r="H31" s="35" t="n">
        <v>1.9847276E7</v>
      </c>
      <c r="I31" s="35" t="n">
        <v>3.7899225E7</v>
      </c>
      <c r="J31" s="35" t="n">
        <v>3.7735517E7</v>
      </c>
      <c r="K31" s="35" t="inlineStr">
        <f>J31-I31</f>
        <is/>
      </c>
      <c r="L31" s="36" t="inlineStr">
        <f>(K31/I31)</f>
        <is/>
      </c>
      <c r="M31" s="3" t="inlineStr"/>
    </row>
    <row r="32" customHeight="1" ht="15">
      <c r="A32" s="33" t="inlineStr">
        <is/>
      </c>
      <c r="B32" s="33" t="inlineStr">
        <is/>
      </c>
      <c r="C32" s="33" t="inlineStr">
        <is>
          <r>
            <rPr>
              <rFont val="Times New Roman"/>
              <sz val="10.0"/>
            </rPr>
            <t xml:space="preserve">001</t>
          </r>
        </is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Programa de Tratamiento y Rehabilitación</t>
          </r>
        </is>
      </c>
      <c r="F32" s="35" t="n">
        <v>3.6759675E7</v>
      </c>
      <c r="G32" s="35" t="n">
        <v>7.3460189E7</v>
      </c>
      <c r="H32" s="35" t="n">
        <v>1.9847276E7</v>
      </c>
      <c r="I32" s="35" t="n">
        <v>3.7899225E7</v>
      </c>
      <c r="J32" s="35" t="n">
        <v>3.7735517E7</v>
      </c>
      <c r="K32" s="35" t="inlineStr">
        <f>J32-I32</f>
        <is/>
      </c>
      <c r="L32" s="36" t="inlineStr">
        <f>(K32/I32)</f>
        <is/>
      </c>
      <c r="M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09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33" s="35" t="n">
        <v>2167189.0</v>
      </c>
      <c r="G33" s="35" t="n">
        <v>2130547.0</v>
      </c>
      <c r="H33" s="35" t="n">
        <v>921577.0</v>
      </c>
      <c r="I33" s="35" t="n">
        <v>2234372.0</v>
      </c>
      <c r="J33" s="35" t="n">
        <v>2233056.0</v>
      </c>
      <c r="K33" s="35" t="inlineStr">
        <f>J33-I33</f>
        <is/>
      </c>
      <c r="L33" s="36" t="inlineStr">
        <f>(K33/I33)</f>
        <is/>
      </c>
      <c r="M33" s="3" t="inlineStr"/>
    </row>
    <row r="34" customHeight="1" ht="15">
      <c r="A34" s="33" t="inlineStr">
        <is/>
      </c>
      <c r="B34" s="33" t="inlineStr">
        <is/>
      </c>
      <c r="C34" s="33" t="inlineStr">
        <is>
          <r>
            <rPr>
              <rFont val="Times New Roman"/>
              <sz val="10.0"/>
            </rPr>
            <t xml:space="preserve">002</t>
          </r>
        </is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Programa de Capacitación</t>
          </r>
        </is>
      </c>
      <c r="F34" s="35" t="n">
        <v>886497.0</v>
      </c>
      <c r="G34" s="35" t="n">
        <v>851131.0</v>
      </c>
      <c r="H34" s="35" t="n">
        <v>355959.0</v>
      </c>
      <c r="I34" s="35" t="n">
        <v>913978.0</v>
      </c>
      <c r="J34" s="35" t="n">
        <v>913978.0</v>
      </c>
      <c r="K34" s="37" t="inlineStr"/>
      <c r="L34" s="36" t="inlineStr">
        <f/>
        <is/>
      </c>
      <c r="M34" s="3" t="inlineStr"/>
    </row>
    <row r="35" customHeight="1" ht="15">
      <c r="A35" s="33" t="inlineStr">
        <is/>
      </c>
      <c r="B35" s="33" t="inlineStr">
        <is/>
      </c>
      <c r="C35" s="33" t="inlineStr">
        <is>
          <r>
            <rPr>
              <rFont val="Times New Roman"/>
              <sz val="10.0"/>
            </rPr>
            <t xml:space="preserve">004</t>
          </r>
        </is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Programa Tolerancia Cero</t>
          </r>
        </is>
      </c>
      <c r="F35" s="35" t="n">
        <v>1280692.0</v>
      </c>
      <c r="G35" s="35" t="n">
        <v>1279416.0</v>
      </c>
      <c r="H35" s="35" t="n">
        <v>565618.0</v>
      </c>
      <c r="I35" s="35" t="n">
        <v>1320394.0</v>
      </c>
      <c r="J35" s="35" t="n">
        <v>1319078.0</v>
      </c>
      <c r="K35" s="35" t="inlineStr">
        <f>J35-I35</f>
        <is/>
      </c>
      <c r="L35" s="36" t="inlineStr">
        <f>(K35/I35)</f>
        <is/>
      </c>
      <c r="M35" s="3" t="inlineStr"/>
    </row>
    <row r="36" customHeight="1" ht="15">
      <c r="A36" s="33" t="inlineStr">
        <is>
          <r>
            <rPr>
              <rFont val="Times New Roman"/>
              <sz val="10.0"/>
            </rPr>
            <t xml:space="preserve">25</t>
          </r>
        </is>
      </c>
      <c r="B36" s="33" t="inlineStr">
        <is/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INTEGROS AL FISCO</t>
          </r>
        </is>
      </c>
      <c r="F36" s="35" t="n">
        <v>0.0</v>
      </c>
      <c r="G36" s="35" t="n">
        <v>35427.0</v>
      </c>
      <c r="H36" s="35" t="n">
        <v>138747.0</v>
      </c>
      <c r="I36" s="35" t="n">
        <v>0.0</v>
      </c>
      <c r="J36" s="35" t="n">
        <v>10.0</v>
      </c>
      <c r="K36" s="35" t="inlineStr">
        <f>J36-I36</f>
        <is/>
      </c>
      <c r="L36" s="36" t="inlineStr">
        <f/>
        <is/>
      </c>
      <c r="M36" s="3" t="inlineStr"/>
    </row>
    <row r="37" customHeight="1" ht="15">
      <c r="A37" s="33" t="inlineStr">
        <is>
          <r>
            <rPr>
              <rFont val="Times New Roman"/>
              <sz val="10.0"/>
            </rPr>
            <t xml:space="preserve">26</t>
          </r>
        </is>
      </c>
      <c r="B37" s="33" t="inlineStr">
        <is/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OTROS GASTOS CORRIENTES</t>
          </r>
        </is>
      </c>
      <c r="F37" s="35" t="n">
        <v>10.0</v>
      </c>
      <c r="G37" s="35" t="n">
        <v>10.0</v>
      </c>
      <c r="H37" s="35" t="n">
        <v>0.0</v>
      </c>
      <c r="I37" s="35" t="n">
        <v>10.0</v>
      </c>
      <c r="J37" s="35" t="n">
        <v>10.0</v>
      </c>
      <c r="K37" s="37" t="inlineStr"/>
      <c r="L37" s="36" t="inlineStr">
        <f/>
        <is/>
      </c>
      <c r="M37" s="3" t="inlineStr"/>
    </row>
    <row r="38" customHeight="1" ht="15">
      <c r="A38" s="33" t="inlineStr">
        <is/>
      </c>
      <c r="B38" s="33" t="inlineStr">
        <is>
          <r>
            <rPr>
              <rFont val="Times New Roman"/>
              <sz val="10.0"/>
            </rPr>
            <t xml:space="preserve">01</t>
          </r>
        </is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Devoluciones</t>
          </r>
        </is>
      </c>
      <c r="F38" s="35" t="n">
        <v>10.0</v>
      </c>
      <c r="G38" s="35" t="n">
        <v>10.0</v>
      </c>
      <c r="H38" s="35" t="n">
        <v>0.0</v>
      </c>
      <c r="I38" s="35" t="n">
        <v>10.0</v>
      </c>
      <c r="J38" s="35" t="n">
        <v>10.0</v>
      </c>
      <c r="K38" s="37" t="inlineStr"/>
      <c r="L38" s="36" t="inlineStr">
        <f/>
        <is/>
      </c>
      <c r="M38" s="3" t="inlineStr"/>
    </row>
    <row r="39" customHeight="1" ht="27">
      <c r="A39" s="33" t="inlineStr">
        <is>
          <r>
            <rPr>
              <rFont val="Times New Roman"/>
              <sz val="10.0"/>
            </rPr>
            <t xml:space="preserve">29</t>
          </r>
        </is>
      </c>
      <c r="B39" s="33" t="inlineStr">
        <is/>
      </c>
      <c r="C39" s="33" t="inlineStr">
        <is/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9" s="35" t="n">
        <v>216782.0</v>
      </c>
      <c r="G39" s="35" t="n">
        <v>205943.0</v>
      </c>
      <c r="H39" s="35" t="n">
        <v>142648.0</v>
      </c>
      <c r="I39" s="35" t="n">
        <v>223503.0</v>
      </c>
      <c r="J39" s="35" t="n">
        <v>24744.0</v>
      </c>
      <c r="K39" s="35" t="inlineStr">
        <f>J39-I39</f>
        <is/>
      </c>
      <c r="L39" s="36" t="inlineStr">
        <f>(K39/I39)</f>
        <is/>
      </c>
      <c r="M39" s="3" t="inlineStr"/>
    </row>
    <row r="40" customHeight="1" ht="15">
      <c r="A40" s="33" t="inlineStr">
        <is/>
      </c>
      <c r="B40" s="33" t="inlineStr">
        <is>
          <r>
            <rPr>
              <rFont val="Times New Roman"/>
              <sz val="10.0"/>
            </rPr>
            <t xml:space="preserve">03</t>
          </r>
        </is>
      </c>
      <c r="C40" s="33" t="inlineStr">
        <is/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Vehículos</t>
          </r>
        </is>
      </c>
      <c r="F40" s="35" t="n">
        <v>36470.0</v>
      </c>
      <c r="G40" s="35" t="n">
        <v>36470.0</v>
      </c>
      <c r="H40" s="35" t="n">
        <v>23553.0</v>
      </c>
      <c r="I40" s="35" t="n">
        <v>37601.0</v>
      </c>
      <c r="J40" s="35" t="n">
        <v>0.0</v>
      </c>
      <c r="K40" s="35" t="inlineStr">
        <f>J40-I40</f>
        <is/>
      </c>
      <c r="L40" s="36" t="inlineStr">
        <f>(K40/I40)</f>
        <is/>
      </c>
      <c r="M40" s="3" t="inlineStr"/>
    </row>
    <row r="41" customHeight="1" ht="15">
      <c r="A41" s="33" t="inlineStr">
        <is/>
      </c>
      <c r="B41" s="33" t="inlineStr">
        <is>
          <r>
            <rPr>
              <rFont val="Times New Roman"/>
              <sz val="10.0"/>
            </rPr>
            <t xml:space="preserve">04</t>
          </r>
        </is>
      </c>
      <c r="C41" s="33" t="inlineStr">
        <is/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Mobiliario y Otros</t>
          </r>
        </is>
      </c>
      <c r="F41" s="35" t="n">
        <v>28295.0</v>
      </c>
      <c r="G41" s="35" t="n">
        <v>28295.0</v>
      </c>
      <c r="H41" s="35" t="n">
        <v>16895.0</v>
      </c>
      <c r="I41" s="35" t="n">
        <v>29172.0</v>
      </c>
      <c r="J41" s="35" t="n">
        <v>0.0</v>
      </c>
      <c r="K41" s="35" t="inlineStr">
        <f>J41-I41</f>
        <is/>
      </c>
      <c r="L41" s="36" t="inlineStr">
        <f>(K41/I41)</f>
        <is/>
      </c>
      <c r="M41" s="3" t="inlineStr"/>
    </row>
    <row r="42" customHeight="1" ht="15">
      <c r="A42" s="33" t="inlineStr">
        <is/>
      </c>
      <c r="B42" s="33" t="inlineStr">
        <is>
          <r>
            <rPr>
              <rFont val="Times New Roman"/>
              <sz val="10.0"/>
            </rPr>
            <t xml:space="preserve">05</t>
          </r>
        </is>
      </c>
      <c r="C42" s="33" t="inlineStr">
        <is/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Máquinas y Equipos</t>
          </r>
        </is>
      </c>
      <c r="F42" s="35" t="n">
        <v>25935.0</v>
      </c>
      <c r="G42" s="35" t="n">
        <v>25935.0</v>
      </c>
      <c r="H42" s="35" t="n">
        <v>11988.0</v>
      </c>
      <c r="I42" s="35" t="n">
        <v>26739.0</v>
      </c>
      <c r="J42" s="35" t="n">
        <v>0.0</v>
      </c>
      <c r="K42" s="35" t="inlineStr">
        <f>J42-I42</f>
        <is/>
      </c>
      <c r="L42" s="36" t="inlineStr">
        <f>(K42/I42)</f>
        <is/>
      </c>
      <c r="M42" s="3" t="inlineStr"/>
    </row>
    <row r="43" customHeight="1" ht="15">
      <c r="A43" s="33" t="inlineStr">
        <is/>
      </c>
      <c r="B43" s="33" t="inlineStr">
        <is>
          <r>
            <rPr>
              <rFont val="Times New Roman"/>
              <sz val="10.0"/>
            </rPr>
            <t xml:space="preserve">06</t>
          </r>
        </is>
      </c>
      <c r="C43" s="33" t="inlineStr">
        <is/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Equipos Informáticos</t>
          </r>
        </is>
      </c>
      <c r="F43" s="35" t="n">
        <v>102116.0</v>
      </c>
      <c r="G43" s="35" t="n">
        <v>91277.0</v>
      </c>
      <c r="H43" s="35" t="n">
        <v>72881.0</v>
      </c>
      <c r="I43" s="35" t="n">
        <v>105282.0</v>
      </c>
      <c r="J43" s="35" t="n">
        <v>0.0</v>
      </c>
      <c r="K43" s="35" t="inlineStr">
        <f>J43-I43</f>
        <is/>
      </c>
      <c r="L43" s="36" t="inlineStr">
        <f>(K43/I43)</f>
        <is/>
      </c>
      <c r="M43" s="3" t="inlineStr"/>
    </row>
    <row r="44" customHeight="1" ht="15">
      <c r="A44" s="33" t="inlineStr">
        <is/>
      </c>
      <c r="B44" s="33" t="inlineStr">
        <is>
          <r>
            <rPr>
              <rFont val="Times New Roman"/>
              <sz val="10.0"/>
            </rPr>
            <t xml:space="preserve">07</t>
          </r>
        </is>
      </c>
      <c r="C44" s="33" t="inlineStr">
        <is/>
      </c>
      <c r="D44" s="33" t="inlineStr">
        <is/>
      </c>
      <c r="E44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44" s="35" t="n">
        <v>23966.0</v>
      </c>
      <c r="G44" s="35" t="n">
        <v>23966.0</v>
      </c>
      <c r="H44" s="35" t="n">
        <v>17331.0</v>
      </c>
      <c r="I44" s="35" t="n">
        <v>24709.0</v>
      </c>
      <c r="J44" s="35" t="n">
        <v>24744.0</v>
      </c>
      <c r="K44" s="35" t="inlineStr">
        <f>J44-I44</f>
        <is/>
      </c>
      <c r="L44" s="36" t="inlineStr">
        <f>(K44/I44)</f>
        <is/>
      </c>
      <c r="M44" s="3" t="inlineStr"/>
    </row>
    <row r="45" customHeight="1" ht="15">
      <c r="A45" s="33" t="inlineStr">
        <is>
          <r>
            <rPr>
              <rFont val="Times New Roman"/>
              <sz val="10.0"/>
            </rPr>
            <t xml:space="preserve">34</t>
          </r>
        </is>
      </c>
      <c r="B45" s="33" t="inlineStr">
        <is/>
      </c>
      <c r="C45" s="33" t="inlineStr">
        <is/>
      </c>
      <c r="D45" s="33" t="inlineStr">
        <is/>
      </c>
      <c r="E45" s="34" t="inlineStr">
        <is>
          <r>
            <rPr>
              <rFont val="Times New Roman"/>
              <sz val="10.0"/>
            </rPr>
            <t xml:space="preserve">SERVICIO DE LA DEUDA</t>
          </r>
        </is>
      </c>
      <c r="F45" s="35" t="n">
        <v>10.0</v>
      </c>
      <c r="G45" s="35" t="n">
        <v>5282533.0</v>
      </c>
      <c r="H45" s="35" t="n">
        <v>5237497.0</v>
      </c>
      <c r="I45" s="35" t="n">
        <v>10.0</v>
      </c>
      <c r="J45" s="35" t="n">
        <v>10.0</v>
      </c>
      <c r="K45" s="37" t="inlineStr"/>
      <c r="L45" s="36" t="inlineStr">
        <f/>
        <is/>
      </c>
      <c r="M45" s="3" t="inlineStr"/>
    </row>
    <row r="46" customHeight="1" ht="15">
      <c r="A46" s="33" t="inlineStr">
        <is/>
      </c>
      <c r="B46" s="33" t="inlineStr">
        <is>
          <r>
            <rPr>
              <rFont val="Times New Roman"/>
              <sz val="10.0"/>
            </rPr>
            <t xml:space="preserve">07</t>
          </r>
        </is>
      </c>
      <c r="C46" s="33" t="inlineStr">
        <is/>
      </c>
      <c r="D46" s="33" t="inlineStr">
        <is/>
      </c>
      <c r="E46" s="34" t="inlineStr">
        <is>
          <r>
            <rPr>
              <rFont val="Times New Roman"/>
              <sz val="10.0"/>
            </rPr>
            <t xml:space="preserve">Deuda Flotante</t>
          </r>
        </is>
      </c>
      <c r="F46" s="35" t="n">
        <v>10.0</v>
      </c>
      <c r="G46" s="35" t="n">
        <v>5282533.0</v>
      </c>
      <c r="H46" s="35" t="n">
        <v>5237497.0</v>
      </c>
      <c r="I46" s="35" t="n">
        <v>10.0</v>
      </c>
      <c r="J46" s="35" t="n">
        <v>10.0</v>
      </c>
      <c r="K46" s="37" t="inlineStr"/>
      <c r="L46" s="36" t="inlineStr">
        <f/>
        <is/>
      </c>
      <c r="M46" s="3" t="inlineStr"/>
    </row>
    <row r="47" customHeight="1" ht="15">
      <c r="A47" s="37" t="inlineStr"/>
      <c r="B47" s="37" t="inlineStr"/>
      <c r="C47" s="37" t="inlineStr"/>
      <c r="D47" s="37" t="inlineStr"/>
      <c r="E47" s="37" t="inlineStr"/>
      <c r="F47" s="37" t="inlineStr"/>
      <c r="G47" s="37" t="inlineStr"/>
      <c r="H47" s="37" t="inlineStr"/>
      <c r="I47" s="37" t="inlineStr"/>
      <c r="J47" s="37" t="inlineStr"/>
      <c r="K47" s="37" t="inlineStr"/>
      <c r="L47" s="37" t="inlineStr"/>
      <c r="M47" s="3" t="inlineStr"/>
    </row>
    <row r="48" customHeight="1" ht="15">
      <c r="A48" s="38" t="inlineStr"/>
      <c r="B48" s="38" t="inlineStr"/>
      <c r="C48" s="38" t="inlineStr"/>
      <c r="D48" s="38" t="inlineStr"/>
      <c r="E48" s="38" t="inlineStr"/>
      <c r="F48" s="38" t="inlineStr"/>
      <c r="G48" s="38" t="inlineStr"/>
      <c r="H48" s="38" t="inlineStr"/>
      <c r="I48" s="38" t="inlineStr"/>
      <c r="J48" s="38" t="inlineStr"/>
      <c r="K48" s="38" t="inlineStr"/>
      <c r="L48" s="38" t="inlineStr"/>
      <c r="M48" s="3" t="inlineStr"/>
    </row>
    <row r="49" customHeight="1" ht="15">
      <c r="A49" s="3" t="inlineStr"/>
      <c r="B49" s="3" t="inlineStr"/>
      <c r="C49" s="3" t="inlineStr"/>
      <c r="D49" s="3" t="inlineStr"/>
      <c r="E49" s="3" t="inlineStr"/>
      <c r="F49" s="3" t="inlineStr"/>
      <c r="G49" s="3" t="inlineStr"/>
      <c r="H49" s="3" t="inlineStr"/>
      <c r="I49" s="3" t="inlineStr"/>
      <c r="J49" s="3" t="inlineStr"/>
      <c r="K49" s="3" t="inlineStr"/>
      <c r="L49" s="3" t="inlineStr"/>
      <c r="M49" s="3" t="inlineStr"/>
    </row>
    <row r="50" customHeight="1" ht="15">
      <c r="A50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50" s="40" t="inlineStr"/>
      <c r="C50" s="40" t="inlineStr"/>
      <c r="D50" s="40" t="inlineStr"/>
      <c r="E50" s="40" t="inlineStr"/>
      <c r="F50" s="41" t="n">
        <v>9.4278566E7</v>
      </c>
      <c r="G50" s="41" t="n">
        <v>9.3758596E7</v>
      </c>
      <c r="H50" s="41" t="n">
        <v>5.7795949E7</v>
      </c>
      <c r="I50" s="41" t="n">
        <v>9.6791469E7</v>
      </c>
      <c r="J50" s="41" t="n">
        <v>9.6491312E7</v>
      </c>
      <c r="K50" s="41" t="n">
        <v>-300157.0</v>
      </c>
      <c r="L50" s="42" t="n">
        <v>-0.0031010687522471632</v>
      </c>
      <c r="M50" s="3" t="inlineStr"/>
    </row>
    <row r="51" customHeight="1" ht="15">
      <c r="A51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51" s="44" t="inlineStr"/>
      <c r="C51" s="44" t="inlineStr"/>
      <c r="D51" s="44" t="inlineStr"/>
      <c r="E51" s="44" t="inlineStr"/>
      <c r="F51" s="44" t="inlineStr"/>
      <c r="G51" s="44" t="inlineStr"/>
      <c r="H51" s="44" t="inlineStr"/>
      <c r="I51" s="44" t="inlineStr"/>
      <c r="J51" s="44" t="inlineStr"/>
      <c r="K51" s="3" t="inlineStr"/>
      <c r="L51" s="3" t="inlineStr"/>
      <c r="M51" s="3" t="inlineStr"/>
    </row>
    <row r="52" customHeight="1" ht="5">
      <c r="A52" s="3" t="inlineStr"/>
      <c r="B52" s="3" t="inlineStr"/>
      <c r="C52" s="3" t="inlineStr"/>
      <c r="D52" s="3" t="inlineStr"/>
      <c r="E52" s="3" t="inlineStr"/>
      <c r="F52" s="3" t="inlineStr"/>
      <c r="G52" s="3" t="inlineStr"/>
      <c r="H52" s="3" t="inlineStr"/>
      <c r="I52" s="3" t="inlineStr"/>
      <c r="J52" s="3" t="inlineStr"/>
      <c r="K52" s="3" t="inlineStr"/>
      <c r="L52" s="3" t="inlineStr"/>
      <c r="M52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50:E50"/>
    <mergeCell ref="A51:J51"/>
  </mergeCells>
  <pageMargins left="0.0" right="0.0" top="0.0" bottom="0.0" header="0.0" footer="0.0"/>
  <pageSetup orientation="landscape"/>
  <drawing r:id="rIdDr1"/>
</worksheet>
</file>