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DESARROLLO REGIONAL Y ADMINISTRATIVO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05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PROGRAMAS DE DESARROLLO LOCAL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03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2.82291551E8</v>
      </c>
      <c r="G12" s="31" t="n">
        <v>3.31125466E8</v>
      </c>
      <c r="H12" s="31" t="n">
        <v>1.94301248E8</v>
      </c>
      <c r="I12" s="31" t="n">
        <v>2.91042589E8</v>
      </c>
      <c r="J12" s="31" t="n">
        <v>2.46930549E8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10.0</v>
      </c>
      <c r="G13" s="35" t="n">
        <v>10.0</v>
      </c>
      <c r="H13" s="35" t="n">
        <v>4007.0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99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Otros</t>
          </r>
        </is>
      </c>
      <c r="F14" s="35" t="n">
        <v>10.0</v>
      </c>
      <c r="G14" s="35" t="n">
        <v>10.0</v>
      </c>
      <c r="H14" s="35" t="n">
        <v>4007.0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>
          <r>
            <rPr>
              <rFont val="Times New Roman"/>
              <sz val="10.0"/>
            </rPr>
            <t xml:space="preserve">09</t>
          </r>
        </is>
      </c>
      <c r="B15" s="33" t="inlineStr">
        <is/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APORTE FISCAL</t>
          </r>
        </is>
      </c>
      <c r="F15" s="35" t="n">
        <v>2.72385824E8</v>
      </c>
      <c r="G15" s="35" t="n">
        <v>3.21199316E8</v>
      </c>
      <c r="H15" s="35" t="n">
        <v>1.88707086E8</v>
      </c>
      <c r="I15" s="35" t="n">
        <v>2.80829785E8</v>
      </c>
      <c r="J15" s="35" t="n">
        <v>2.36717745E8</v>
      </c>
      <c r="K15" s="35" t="inlineStr">
        <f>J15-I15</f>
        <is/>
      </c>
      <c r="L15" s="37" t="inlineStr">
        <f>(K15/I15)</f>
        <is/>
      </c>
      <c r="M15" s="3" t="inlineStr"/>
    </row>
    <row r="16" customHeight="1" ht="15">
      <c r="A16" s="33" t="inlineStr">
        <is/>
      </c>
      <c r="B16" s="33" t="inlineStr">
        <is>
          <r>
            <rPr>
              <rFont val="Times New Roman"/>
              <sz val="10.0"/>
            </rPr>
            <t xml:space="preserve">01</t>
          </r>
        </is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Libre</t>
          </r>
        </is>
      </c>
      <c r="F16" s="35" t="n">
        <v>2.72385824E8</v>
      </c>
      <c r="G16" s="35" t="n">
        <v>3.21199316E8</v>
      </c>
      <c r="H16" s="35" t="n">
        <v>1.88707086E8</v>
      </c>
      <c r="I16" s="35" t="n">
        <v>2.80829785E8</v>
      </c>
      <c r="J16" s="35" t="n">
        <v>2.36717745E8</v>
      </c>
      <c r="K16" s="35" t="inlineStr">
        <f>J16-I16</f>
        <is/>
      </c>
      <c r="L16" s="37" t="inlineStr">
        <f>(K16/I16)</f>
        <is/>
      </c>
      <c r="M16" s="3" t="inlineStr"/>
    </row>
    <row r="17" customHeight="1" ht="27">
      <c r="A17" s="33" t="inlineStr">
        <is>
          <r>
            <rPr>
              <rFont val="Times New Roman"/>
              <sz val="10.0"/>
            </rPr>
            <t xml:space="preserve">13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F17" s="35" t="n">
        <v>9905707.0</v>
      </c>
      <c r="G17" s="35" t="n">
        <v>9905707.0</v>
      </c>
      <c r="H17" s="35" t="n">
        <v>5590155.0</v>
      </c>
      <c r="I17" s="35" t="n">
        <v>1.0212784E7</v>
      </c>
      <c r="J17" s="35" t="n">
        <v>1.0212784E7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02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Del Gobierno Central</t>
          </r>
        </is>
      </c>
      <c r="F18" s="35" t="n">
        <v>9905707.0</v>
      </c>
      <c r="G18" s="35" t="n">
        <v>9905707.0</v>
      </c>
      <c r="H18" s="35" t="n">
        <v>5590155.0</v>
      </c>
      <c r="I18" s="35" t="n">
        <v>1.0212784E7</v>
      </c>
      <c r="J18" s="35" t="n">
        <v>1.0212784E7</v>
      </c>
      <c r="K18" s="36" t="inlineStr"/>
      <c r="L18" s="37" t="inlineStr">
        <f/>
        <is/>
      </c>
      <c r="M18" s="3" t="inlineStr"/>
    </row>
    <row r="19" customHeight="1" ht="27">
      <c r="A19" s="33" t="inlineStr">
        <is/>
      </c>
      <c r="B19" s="33" t="inlineStr">
        <is/>
      </c>
      <c r="C19" s="33" t="inlineStr">
        <is>
          <r>
            <rPr>
              <rFont val="Times New Roman"/>
              <sz val="10.0"/>
            </rPr>
            <t xml:space="preserve">029</t>
          </r>
        </is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Servicio Nacional del Patrimonio Cultural, Programa 01</t>
          </r>
        </is>
      </c>
      <c r="F19" s="35" t="n">
        <v>9905707.0</v>
      </c>
      <c r="G19" s="35" t="n">
        <v>9905707.0</v>
      </c>
      <c r="H19" s="35" t="n">
        <v>5590155.0</v>
      </c>
      <c r="I19" s="35" t="n">
        <v>1.0212784E7</v>
      </c>
      <c r="J19" s="35" t="n">
        <v>1.0212784E7</v>
      </c>
      <c r="K19" s="36" t="inlineStr"/>
      <c r="L19" s="37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15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0" s="35" t="n">
        <v>10.0</v>
      </c>
      <c r="G20" s="35" t="n">
        <v>20433.0</v>
      </c>
      <c r="H20" s="35" t="n">
        <v>0.0</v>
      </c>
      <c r="I20" s="35" t="n">
        <v>10.0</v>
      </c>
      <c r="J20" s="35" t="n">
        <v>10.0</v>
      </c>
      <c r="K20" s="36" t="inlineStr"/>
      <c r="L20" s="37" t="inlineStr">
        <f/>
        <is/>
      </c>
      <c r="M20" s="3" t="inlineStr"/>
    </row>
    <row r="21" customHeight="1" ht="15">
      <c r="A21" s="29" t="inlineStr">
        <is/>
      </c>
      <c r="B21" s="29" t="inlineStr">
        <is/>
      </c>
      <c r="C21" s="29" t="inlineStr">
        <is/>
      </c>
      <c r="D21" s="29" t="inlineStr">
        <is/>
      </c>
      <c r="E21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1" s="31" t="n">
        <v>2.82291551E8</v>
      </c>
      <c r="G21" s="31" t="n">
        <v>3.31125466E8</v>
      </c>
      <c r="H21" s="31" t="n">
        <v>2.16392927E8</v>
      </c>
      <c r="I21" s="31" t="n">
        <v>2.91042589E8</v>
      </c>
      <c r="J21" s="31" t="n">
        <v>2.46930549E8</v>
      </c>
      <c r="K21" s="31" t="inlineStr">
        <f>J21-I21</f>
        <is/>
      </c>
      <c r="L21" s="32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24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2" s="35" t="n">
        <v>8.1044408E7</v>
      </c>
      <c r="G22" s="35" t="n">
        <v>8.103972E7</v>
      </c>
      <c r="H22" s="35" t="n">
        <v>7.8223634E7</v>
      </c>
      <c r="I22" s="35" t="n">
        <v>8.3556785E7</v>
      </c>
      <c r="J22" s="35" t="n">
        <v>8.0872246E7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03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23" s="35" t="n">
        <v>8.0569788E7</v>
      </c>
      <c r="G23" s="35" t="n">
        <v>8.0568118E7</v>
      </c>
      <c r="H23" s="35" t="n">
        <v>7.7927376E7</v>
      </c>
      <c r="I23" s="35" t="n">
        <v>8.3067452E7</v>
      </c>
      <c r="J23" s="35" t="n">
        <v>8.0872246E7</v>
      </c>
      <c r="K23" s="35" t="inlineStr">
        <f>J23-I23</f>
        <is/>
      </c>
      <c r="L23" s="37" t="inlineStr">
        <f>(K23/I23)</f>
        <is/>
      </c>
      <c r="M23" s="3" t="inlineStr"/>
    </row>
    <row r="24" customHeight="1" ht="27">
      <c r="A24" s="33" t="inlineStr">
        <is/>
      </c>
      <c r="B24" s="33" t="inlineStr">
        <is/>
      </c>
      <c r="C24" s="33" t="inlineStr">
        <is>
          <r>
            <rPr>
              <rFont val="Times New Roman"/>
              <sz val="10.0"/>
            </rPr>
            <t xml:space="preserve">403</t>
          </r>
        </is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Municipalidades (Compensación por Predios Exentos)</t>
          </r>
        </is>
      </c>
      <c r="F24" s="35" t="n">
        <v>7.6763405E7</v>
      </c>
      <c r="G24" s="35" t="n">
        <v>7.6763405E7</v>
      </c>
      <c r="H24" s="35" t="n">
        <v>7.6763395E7</v>
      </c>
      <c r="I24" s="35" t="n">
        <v>7.9143071E7</v>
      </c>
      <c r="J24" s="35" t="n">
        <v>7.7237532E7</v>
      </c>
      <c r="K24" s="35" t="inlineStr">
        <f>J24-I24</f>
        <is/>
      </c>
      <c r="L24" s="37" t="inlineStr">
        <f>(K24/I24)</f>
        <is/>
      </c>
      <c r="M24" s="3" t="inlineStr"/>
    </row>
    <row r="25" customHeight="1" ht="27">
      <c r="A25" s="33" t="inlineStr">
        <is/>
      </c>
      <c r="B25" s="33" t="inlineStr">
        <is/>
      </c>
      <c r="C25" s="33" t="inlineStr">
        <is>
          <r>
            <rPr>
              <rFont val="Times New Roman"/>
              <sz val="10.0"/>
            </rPr>
            <t xml:space="preserve">406</t>
          </r>
        </is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Programa de Tenencia Responsable de Animales de Compañía</t>
          </r>
        </is>
      </c>
      <c r="F25" s="35" t="n">
        <v>3806383.0</v>
      </c>
      <c r="G25" s="35" t="n">
        <v>3804713.0</v>
      </c>
      <c r="H25" s="35" t="n">
        <v>1163981.0</v>
      </c>
      <c r="I25" s="35" t="n">
        <v>3924381.0</v>
      </c>
      <c r="J25" s="35" t="n">
        <v>3634714.0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09</t>
          </r>
        </is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26" s="35" t="n">
        <v>474620.0</v>
      </c>
      <c r="G26" s="35" t="n">
        <v>471602.0</v>
      </c>
      <c r="H26" s="35" t="n">
        <v>296258.0</v>
      </c>
      <c r="I26" s="35" t="n">
        <v>489333.0</v>
      </c>
      <c r="J26" s="35" t="n">
        <v>0.0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/>
      </c>
      <c r="B27" s="33" t="inlineStr">
        <is/>
      </c>
      <c r="C27" s="33" t="inlineStr">
        <is>
          <r>
            <rPr>
              <rFont val="Times New Roman"/>
              <sz val="10.0"/>
            </rPr>
            <t xml:space="preserve">407</t>
          </r>
        </is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Servicio Asistencia Técnica Especializada SATE</t>
          </r>
        </is>
      </c>
      <c r="F27" s="35" t="n">
        <v>474620.0</v>
      </c>
      <c r="G27" s="35" t="n">
        <v>471602.0</v>
      </c>
      <c r="H27" s="35" t="n">
        <v>296258.0</v>
      </c>
      <c r="I27" s="35" t="n">
        <v>489333.0</v>
      </c>
      <c r="J27" s="35" t="n">
        <v>0.0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25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INTEGROS AL FISCO</t>
          </r>
        </is>
      </c>
      <c r="F28" s="35" t="n">
        <v>10.0</v>
      </c>
      <c r="G28" s="35" t="n">
        <v>10.0</v>
      </c>
      <c r="H28" s="35" t="n">
        <v>3637.0</v>
      </c>
      <c r="I28" s="35" t="n">
        <v>10.0</v>
      </c>
      <c r="J28" s="35" t="n">
        <v>10.0</v>
      </c>
      <c r="K28" s="36" t="inlineStr"/>
      <c r="L28" s="37" t="inlineStr">
        <f/>
        <is/>
      </c>
      <c r="M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99</t>
          </r>
        </is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29" s="35" t="n">
        <v>10.0</v>
      </c>
      <c r="G29" s="35" t="n">
        <v>10.0</v>
      </c>
      <c r="H29" s="35" t="n">
        <v>3637.0</v>
      </c>
      <c r="I29" s="35" t="n">
        <v>10.0</v>
      </c>
      <c r="J29" s="35" t="n">
        <v>10.0</v>
      </c>
      <c r="K29" s="36" t="inlineStr"/>
      <c r="L29" s="37" t="inlineStr">
        <f/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32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PRÉSTAMOS</t>
          </r>
        </is>
      </c>
      <c r="F30" s="35" t="n">
        <v>8610052.0</v>
      </c>
      <c r="G30" s="35" t="n">
        <v>8610052.0</v>
      </c>
      <c r="H30" s="35" t="n">
        <v>2121980.0</v>
      </c>
      <c r="I30" s="35" t="n">
        <v>8876964.0</v>
      </c>
      <c r="J30" s="35" t="n">
        <v>8699424.0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04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De Fomento</t>
          </r>
        </is>
      </c>
      <c r="F31" s="35" t="n">
        <v>8610052.0</v>
      </c>
      <c r="G31" s="35" t="n">
        <v>8610052.0</v>
      </c>
      <c r="H31" s="35" t="n">
        <v>2121980.0</v>
      </c>
      <c r="I31" s="35" t="n">
        <v>8876964.0</v>
      </c>
      <c r="J31" s="35" t="n">
        <v>8699424.0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002</t>
          </r>
        </is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Municipalidades</t>
          </r>
        </is>
      </c>
      <c r="F32" s="35" t="n">
        <v>8610052.0</v>
      </c>
      <c r="G32" s="35" t="n">
        <v>8610052.0</v>
      </c>
      <c r="H32" s="35" t="n">
        <v>2121980.0</v>
      </c>
      <c r="I32" s="35" t="n">
        <v>8876964.0</v>
      </c>
      <c r="J32" s="35" t="n">
        <v>8699424.0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>
          <r>
            <rPr>
              <rFont val="Times New Roman"/>
              <sz val="10.0"/>
            </rPr>
            <t xml:space="preserve">33</t>
          </r>
        </is>
      </c>
      <c r="B33" s="33" t="inlineStr">
        <is/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F33" s="35" t="n">
        <v>1.92637071E8</v>
      </c>
      <c r="G33" s="35" t="n">
        <v>1.97541947E8</v>
      </c>
      <c r="H33" s="35" t="n">
        <v>9.210994E7</v>
      </c>
      <c r="I33" s="35" t="n">
        <v>1.9860882E8</v>
      </c>
      <c r="J33" s="35" t="n">
        <v>1.57358859E8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03</t>
          </r>
        </is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4" s="35" t="n">
        <v>1.92637071E8</v>
      </c>
      <c r="G34" s="35" t="n">
        <v>1.97541947E8</v>
      </c>
      <c r="H34" s="35" t="n">
        <v>9.210994E7</v>
      </c>
      <c r="I34" s="35" t="n">
        <v>1.9860882E8</v>
      </c>
      <c r="J34" s="35" t="n">
        <v>1.57358859E8</v>
      </c>
      <c r="K34" s="35" t="inlineStr">
        <f>J34-I34</f>
        <is/>
      </c>
      <c r="L34" s="37" t="inlineStr">
        <f>(K34/I34)</f>
        <is/>
      </c>
      <c r="M34" s="3" t="inlineStr"/>
    </row>
    <row r="35" customHeight="1" ht="27">
      <c r="A35" s="33" t="inlineStr">
        <is/>
      </c>
      <c r="B35" s="33" t="inlineStr">
        <is/>
      </c>
      <c r="C35" s="33" t="inlineStr">
        <is>
          <r>
            <rPr>
              <rFont val="Times New Roman"/>
              <sz val="10.0"/>
            </rPr>
            <t xml:space="preserve">005</t>
          </r>
        </is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Municipalidades (Programa de Mejoramiento Urbano y Equipamiento Comunal)</t>
          </r>
        </is>
      </c>
      <c r="F35" s="35" t="n">
        <v>9.5697781E7</v>
      </c>
      <c r="G35" s="35" t="n">
        <v>1.02938566E8</v>
      </c>
      <c r="H35" s="35" t="n">
        <v>5.1937035E7</v>
      </c>
      <c r="I35" s="35" t="n">
        <v>9.8664412E7</v>
      </c>
      <c r="J35" s="35" t="n">
        <v>7.1387942E7</v>
      </c>
      <c r="K35" s="35" t="inlineStr">
        <f>J35-I35</f>
        <is/>
      </c>
      <c r="L35" s="37" t="inlineStr">
        <f>(K35/I35)</f>
        <is/>
      </c>
      <c r="M35" s="3" t="inlineStr"/>
    </row>
    <row r="36" customHeight="1" ht="27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006</t>
          </r>
        </is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Municipalidades (Programa Mejoramiento de Barrios)</t>
          </r>
        </is>
      </c>
      <c r="F36" s="35" t="n">
        <v>5.6114193E7</v>
      </c>
      <c r="G36" s="35" t="n">
        <v>4.0609354E7</v>
      </c>
      <c r="H36" s="35" t="n">
        <v>6765819.0</v>
      </c>
      <c r="I36" s="35" t="n">
        <v>5.7853733E7</v>
      </c>
      <c r="J36" s="35" t="n">
        <v>4.5264017E7</v>
      </c>
      <c r="K36" s="35" t="inlineStr">
        <f>J36-I36</f>
        <is/>
      </c>
      <c r="L36" s="37" t="inlineStr">
        <f>(K36/I36)</f>
        <is/>
      </c>
      <c r="M36" s="3" t="inlineStr"/>
    </row>
    <row r="37" customHeight="1" ht="27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100</t>
          </r>
        </is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Municipalidades (Fondo Recuperación de Ciudades)</t>
          </r>
        </is>
      </c>
      <c r="F37" s="35" t="n">
        <v>9562068.0</v>
      </c>
      <c r="G37" s="35" t="n">
        <v>2.2730998E7</v>
      </c>
      <c r="H37" s="35" t="n">
        <v>1.4967363E7</v>
      </c>
      <c r="I37" s="35" t="n">
        <v>9858492.0</v>
      </c>
      <c r="J37" s="35" t="n">
        <v>9661323.0</v>
      </c>
      <c r="K37" s="35" t="inlineStr">
        <f>J37-I37</f>
        <is/>
      </c>
      <c r="L37" s="37" t="inlineStr">
        <f>(K37/I37)</f>
        <is/>
      </c>
      <c r="M37" s="3" t="inlineStr"/>
    </row>
    <row r="38" customHeight="1" ht="27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110</t>
          </r>
        </is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Municipalidades (Fondo de Incentivo al Mejoramiento de la Gestión Municipal)</t>
          </r>
        </is>
      </c>
      <c r="F38" s="35" t="n">
        <v>1.736159E7</v>
      </c>
      <c r="G38" s="35" t="n">
        <v>1.736159E7</v>
      </c>
      <c r="H38" s="35" t="n">
        <v>1.736159E7</v>
      </c>
      <c r="I38" s="35" t="n">
        <v>1.7899799E7</v>
      </c>
      <c r="J38" s="35" t="n">
        <v>1.7541803E7</v>
      </c>
      <c r="K38" s="35" t="inlineStr">
        <f>J38-I38</f>
        <is/>
      </c>
      <c r="L38" s="37" t="inlineStr">
        <f>(K38/I38)</f>
        <is/>
      </c>
      <c r="M38" s="3" t="inlineStr"/>
    </row>
    <row r="39" customHeight="1" ht="27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111</t>
          </r>
        </is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Municipalidades (Programa Revitalización de Barrios e Infraestructura Patrimonial Emblemática)</t>
          </r>
        </is>
      </c>
      <c r="F39" s="35" t="n">
        <v>9905707.0</v>
      </c>
      <c r="G39" s="35" t="n">
        <v>9905707.0</v>
      </c>
      <c r="H39" s="35" t="n">
        <v>1078133.0</v>
      </c>
      <c r="I39" s="35" t="n">
        <v>1.0212784E7</v>
      </c>
      <c r="J39" s="35" t="n">
        <v>1.0212784E7</v>
      </c>
      <c r="K39" s="36" t="inlineStr"/>
      <c r="L39" s="37" t="inlineStr">
        <f/>
        <is/>
      </c>
      <c r="M39" s="3" t="inlineStr"/>
    </row>
    <row r="40" customHeight="1" ht="27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112</t>
          </r>
        </is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Municipalidades (Programa Recuperación Espacios de Alto Valor Social)</t>
          </r>
        </is>
      </c>
      <c r="F40" s="35" t="n">
        <v>3995732.0</v>
      </c>
      <c r="G40" s="35" t="n">
        <v>3995732.0</v>
      </c>
      <c r="H40" s="35" t="n">
        <v>0.0</v>
      </c>
      <c r="I40" s="35" t="n">
        <v>4119600.0</v>
      </c>
      <c r="J40" s="35" t="n">
        <v>3290990.0</v>
      </c>
      <c r="K40" s="35" t="inlineStr">
        <f>J40-I40</f>
        <is/>
      </c>
      <c r="L40" s="37" t="inlineStr">
        <f>(K40/I40)</f>
        <is/>
      </c>
      <c r="M40" s="3" t="inlineStr"/>
    </row>
    <row r="41" customHeight="1" ht="15">
      <c r="A41" s="33" t="inlineStr">
        <is>
          <r>
            <rPr>
              <rFont val="Times New Roman"/>
              <sz val="10.0"/>
            </rPr>
            <t xml:space="preserve">34</t>
          </r>
        </is>
      </c>
      <c r="B41" s="33" t="inlineStr">
        <is/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SERVICIO DE LA DEUDA</t>
          </r>
        </is>
      </c>
      <c r="F41" s="35" t="n">
        <v>10.0</v>
      </c>
      <c r="G41" s="35" t="n">
        <v>4.3933737E7</v>
      </c>
      <c r="H41" s="35" t="n">
        <v>4.3933736E7</v>
      </c>
      <c r="I41" s="35" t="n">
        <v>10.0</v>
      </c>
      <c r="J41" s="35" t="n">
        <v>10.0</v>
      </c>
      <c r="K41" s="36" t="inlineStr"/>
      <c r="L41" s="37" t="inlineStr">
        <f/>
        <is/>
      </c>
      <c r="M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07</t>
          </r>
        </is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Deuda Flotante</t>
          </r>
        </is>
      </c>
      <c r="F42" s="35" t="n">
        <v>10.0</v>
      </c>
      <c r="G42" s="35" t="n">
        <v>4.3933737E7</v>
      </c>
      <c r="H42" s="35" t="n">
        <v>4.3933736E7</v>
      </c>
      <c r="I42" s="35" t="n">
        <v>10.0</v>
      </c>
      <c r="J42" s="35" t="n">
        <v>10.0</v>
      </c>
      <c r="K42" s="36" t="inlineStr"/>
      <c r="L42" s="37" t="inlineStr">
        <f/>
        <is/>
      </c>
      <c r="M42" s="3" t="inlineStr"/>
    </row>
    <row r="43" customHeight="1" ht="15">
      <c r="A43" s="36" t="inlineStr"/>
      <c r="B43" s="36" t="inlineStr"/>
      <c r="C43" s="36" t="inlineStr"/>
      <c r="D43" s="36" t="inlineStr"/>
      <c r="E43" s="36" t="inlineStr"/>
      <c r="F43" s="36" t="inlineStr"/>
      <c r="G43" s="36" t="inlineStr"/>
      <c r="H43" s="36" t="inlineStr"/>
      <c r="I43" s="36" t="inlineStr"/>
      <c r="J43" s="36" t="inlineStr"/>
      <c r="K43" s="36" t="inlineStr"/>
      <c r="L43" s="36" t="inlineStr"/>
      <c r="M43" s="3" t="inlineStr"/>
    </row>
    <row r="44" customHeight="1" ht="15">
      <c r="A44" s="38" t="inlineStr"/>
      <c r="B44" s="38" t="inlineStr"/>
      <c r="C44" s="38" t="inlineStr"/>
      <c r="D44" s="38" t="inlineStr"/>
      <c r="E44" s="38" t="inlineStr"/>
      <c r="F44" s="38" t="inlineStr"/>
      <c r="G44" s="38" t="inlineStr"/>
      <c r="H44" s="38" t="inlineStr"/>
      <c r="I44" s="38" t="inlineStr"/>
      <c r="J44" s="38" t="inlineStr"/>
      <c r="K44" s="38" t="inlineStr"/>
      <c r="L44" s="38" t="inlineStr"/>
      <c r="M44" s="3" t="inlineStr"/>
    </row>
    <row r="45" customHeight="1" ht="15">
      <c r="A45" s="3" t="inlineStr"/>
      <c r="B45" s="3" t="inlineStr"/>
      <c r="C45" s="3" t="inlineStr"/>
      <c r="D45" s="3" t="inlineStr"/>
      <c r="E45" s="3" t="inlineStr"/>
      <c r="F45" s="3" t="inlineStr"/>
      <c r="G45" s="3" t="inlineStr"/>
      <c r="H45" s="3" t="inlineStr"/>
      <c r="I45" s="3" t="inlineStr"/>
      <c r="J45" s="3" t="inlineStr"/>
      <c r="K45" s="3" t="inlineStr"/>
      <c r="L45" s="3" t="inlineStr"/>
      <c r="M45" s="3" t="inlineStr"/>
    </row>
    <row r="46" customHeight="1" ht="15">
      <c r="A46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6" s="40" t="inlineStr"/>
      <c r="C46" s="40" t="inlineStr"/>
      <c r="D46" s="40" t="inlineStr"/>
      <c r="E46" s="40" t="inlineStr"/>
      <c r="F46" s="41" t="n">
        <v>2.73681479E8</v>
      </c>
      <c r="G46" s="41" t="n">
        <v>2.78581667E8</v>
      </c>
      <c r="H46" s="41" t="n">
        <v>1.70333574E8</v>
      </c>
      <c r="I46" s="41" t="n">
        <v>2.82165605E8</v>
      </c>
      <c r="J46" s="41" t="n">
        <v>2.38231105E8</v>
      </c>
      <c r="K46" s="41" t="n">
        <v>-4.39345E7</v>
      </c>
      <c r="L46" s="42" t="n">
        <v>-0.1557046614522702</v>
      </c>
      <c r="M46" s="3" t="inlineStr"/>
    </row>
    <row r="47" customHeight="1" ht="15">
      <c r="A47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7" s="44" t="inlineStr"/>
      <c r="C47" s="44" t="inlineStr"/>
      <c r="D47" s="44" t="inlineStr"/>
      <c r="E47" s="44" t="inlineStr"/>
      <c r="F47" s="44" t="inlineStr"/>
      <c r="G47" s="44" t="inlineStr"/>
      <c r="H47" s="44" t="inlineStr"/>
      <c r="I47" s="44" t="inlineStr"/>
      <c r="J47" s="44" t="inlineStr"/>
      <c r="K47" s="3" t="inlineStr"/>
      <c r="L47" s="3" t="inlineStr"/>
      <c r="M47" s="3" t="inlineStr"/>
    </row>
    <row r="48" customHeight="1" ht="5">
      <c r="A48" s="3" t="inlineStr"/>
      <c r="B48" s="3" t="inlineStr"/>
      <c r="C48" s="3" t="inlineStr"/>
      <c r="D48" s="3" t="inlineStr"/>
      <c r="E48" s="3" t="inlineStr"/>
      <c r="F48" s="3" t="inlineStr"/>
      <c r="G48" s="3" t="inlineStr"/>
      <c r="H48" s="3" t="inlineStr"/>
      <c r="I48" s="3" t="inlineStr"/>
      <c r="J48" s="3" t="inlineStr"/>
      <c r="K48" s="3" t="inlineStr"/>
      <c r="L48" s="3" t="inlineStr"/>
      <c r="M48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6:E46"/>
    <mergeCell ref="A47:J47"/>
  </mergeCells>
  <pageMargins left="0.0" right="0.0" top="0.0" bottom="0.0" header="0.0" footer="0.0"/>
  <pageSetup orientation="landscape"/>
  <drawing r:id="rIdDr1"/>
</worksheet>
</file>