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PODER JUDICIAL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03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CORPORACIÓN ADMINISTRATIVA DEL PODER JUDICIAL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03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CORPORACIÓN ADMINISTRATIVA DEL PODER JUDICIAL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1.75326132E8</v>
      </c>
      <c r="G12" s="31" t="n">
        <v>1.69459718E8</v>
      </c>
      <c r="H12" s="31" t="n">
        <v>1.36142176E8</v>
      </c>
      <c r="I12" s="31" t="n">
        <v>1.80016109E8</v>
      </c>
      <c r="J12" s="31" t="n">
        <v>1.84190544E8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113397.0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113397.0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113397.0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06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RENTAS DE LA PROPIEDAD</t>
          </r>
        </is>
      </c>
      <c r="F16" s="35" t="n">
        <v>140837.0</v>
      </c>
      <c r="G16" s="35" t="n">
        <v>140837.0</v>
      </c>
      <c r="H16" s="35" t="n">
        <v>212699.0</v>
      </c>
      <c r="I16" s="35" t="n">
        <v>145203.0</v>
      </c>
      <c r="J16" s="35" t="n">
        <v>145203.0</v>
      </c>
      <c r="K16" s="36" t="inlineStr"/>
      <c r="L16" s="37" t="inlineStr">
        <f/>
        <is/>
      </c>
      <c r="M16" s="3" t="inlineStr"/>
    </row>
    <row r="17" customHeight="1" ht="15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Arriendo de Activos No Financieros</t>
          </r>
        </is>
      </c>
      <c r="F17" s="35" t="n">
        <v>140837.0</v>
      </c>
      <c r="G17" s="35" t="n">
        <v>140837.0</v>
      </c>
      <c r="H17" s="35" t="n">
        <v>212699.0</v>
      </c>
      <c r="I17" s="35" t="n">
        <v>145203.0</v>
      </c>
      <c r="J17" s="35" t="n">
        <v>145203.0</v>
      </c>
      <c r="K17" s="36" t="inlineStr"/>
      <c r="L17" s="37" t="inlineStr">
        <f/>
        <is/>
      </c>
      <c r="M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07</t>
          </r>
        </is>
      </c>
      <c r="B18" s="33" t="inlineStr">
        <is/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INGRESOS DE OPERACIÓN</t>
          </r>
        </is>
      </c>
      <c r="F18" s="35" t="n">
        <v>146971.0</v>
      </c>
      <c r="G18" s="35" t="n">
        <v>146971.0</v>
      </c>
      <c r="H18" s="35" t="n">
        <v>2542.0</v>
      </c>
      <c r="I18" s="35" t="n">
        <v>151527.0</v>
      </c>
      <c r="J18" s="35" t="n">
        <v>151537.0</v>
      </c>
      <c r="K18" s="35" t="inlineStr">
        <f>J18-I18</f>
        <is/>
      </c>
      <c r="L18" s="37" t="inlineStr">
        <f>(K18/I18)</f>
        <is/>
      </c>
      <c r="M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02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Venta de Servicios</t>
          </r>
        </is>
      </c>
      <c r="F19" s="35" t="n">
        <v>146971.0</v>
      </c>
      <c r="G19" s="35" t="n">
        <v>146971.0</v>
      </c>
      <c r="H19" s="35" t="n">
        <v>2542.0</v>
      </c>
      <c r="I19" s="35" t="n">
        <v>151527.0</v>
      </c>
      <c r="J19" s="35" t="n">
        <v>151537.0</v>
      </c>
      <c r="K19" s="35" t="inlineStr">
        <f>J19-I19</f>
        <is/>
      </c>
      <c r="L19" s="37" t="inlineStr">
        <f>(K19/I19)</f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08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20" s="35" t="n">
        <v>2.3198825E7</v>
      </c>
      <c r="G20" s="35" t="n">
        <v>2.3198825E7</v>
      </c>
      <c r="H20" s="35" t="n">
        <v>1.9752854E7</v>
      </c>
      <c r="I20" s="35" t="n">
        <v>2.3917989E7</v>
      </c>
      <c r="J20" s="35" t="n">
        <v>2.3917989E7</v>
      </c>
      <c r="K20" s="36" t="inlineStr"/>
      <c r="L20" s="37" t="inlineStr">
        <f/>
        <is/>
      </c>
      <c r="M20" s="3" t="inlineStr"/>
    </row>
    <row r="21" customHeight="1" ht="27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21" s="35" t="n">
        <v>422952.0</v>
      </c>
      <c r="G21" s="35" t="n">
        <v>422952.0</v>
      </c>
      <c r="H21" s="35" t="n">
        <v>247379.0</v>
      </c>
      <c r="I21" s="35" t="n">
        <v>436064.0</v>
      </c>
      <c r="J21" s="35" t="n">
        <v>436064.0</v>
      </c>
      <c r="K21" s="36" t="inlineStr"/>
      <c r="L21" s="37" t="inlineStr">
        <f/>
        <is/>
      </c>
      <c r="M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02</t>
          </r>
        </is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22" s="35" t="n">
        <v>425099.0</v>
      </c>
      <c r="G22" s="35" t="n">
        <v>425099.0</v>
      </c>
      <c r="H22" s="35" t="n">
        <v>607753.0</v>
      </c>
      <c r="I22" s="35" t="n">
        <v>438277.0</v>
      </c>
      <c r="J22" s="35" t="n">
        <v>438277.0</v>
      </c>
      <c r="K22" s="36" t="inlineStr"/>
      <c r="L22" s="37" t="inlineStr">
        <f/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99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Otros</t>
          </r>
        </is>
      </c>
      <c r="F23" s="35" t="n">
        <v>2.2350774E7</v>
      </c>
      <c r="G23" s="35" t="n">
        <v>2.2350774E7</v>
      </c>
      <c r="H23" s="35" t="n">
        <v>1.8897722E7</v>
      </c>
      <c r="I23" s="35" t="n">
        <v>2.3043648E7</v>
      </c>
      <c r="J23" s="35" t="n">
        <v>2.3043648E7</v>
      </c>
      <c r="K23" s="36" t="inlineStr"/>
      <c r="L23" s="37" t="inlineStr">
        <f/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09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APORTE FISCAL</t>
          </r>
        </is>
      </c>
      <c r="F24" s="35" t="n">
        <v>1.33763491E8</v>
      </c>
      <c r="G24" s="35" t="n">
        <v>1.26734773E8</v>
      </c>
      <c r="H24" s="35" t="n">
        <v>1.11268059E8</v>
      </c>
      <c r="I24" s="35" t="n">
        <v>1.37725382E8</v>
      </c>
      <c r="J24" s="35" t="n">
        <v>1.58720735E8</v>
      </c>
      <c r="K24" s="35" t="inlineStr">
        <f>J24-I24</f>
        <is/>
      </c>
      <c r="L24" s="37" t="inlineStr">
        <f>(K24/I24)</f>
        <is/>
      </c>
      <c r="M24" s="3" t="inlineStr"/>
    </row>
    <row r="25" customHeight="1" ht="15">
      <c r="A25" s="33" t="inlineStr">
        <is/>
      </c>
      <c r="B25" s="33" t="inlineStr">
        <is>
          <r>
            <rPr>
              <rFont val="Times New Roman"/>
              <sz val="10.0"/>
            </rPr>
            <t xml:space="preserve">01</t>
          </r>
        </is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Libre</t>
          </r>
        </is>
      </c>
      <c r="F25" s="35" t="n">
        <v>1.33763491E8</v>
      </c>
      <c r="G25" s="35" t="n">
        <v>1.26734773E8</v>
      </c>
      <c r="H25" s="35" t="n">
        <v>1.11268059E8</v>
      </c>
      <c r="I25" s="35" t="n">
        <v>1.37725382E8</v>
      </c>
      <c r="J25" s="35" t="n">
        <v>1.58720735E8</v>
      </c>
      <c r="K25" s="35" t="inlineStr">
        <f>J25-I25</f>
        <is/>
      </c>
      <c r="L25" s="37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10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VENTA DE ACTIVOS NO FINANCIEROS</t>
          </r>
        </is>
      </c>
      <c r="F26" s="35" t="n">
        <v>0.0</v>
      </c>
      <c r="G26" s="35" t="n">
        <v>0.0</v>
      </c>
      <c r="H26" s="35" t="n">
        <v>13373.0</v>
      </c>
      <c r="I26" s="35" t="n">
        <v>0.0</v>
      </c>
      <c r="J26" s="35" t="n">
        <v>0.0</v>
      </c>
      <c r="K26" s="36" t="inlineStr"/>
      <c r="L26" s="37" t="inlineStr">
        <f/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12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7" s="35" t="n">
        <v>255070.0</v>
      </c>
      <c r="G27" s="35" t="n">
        <v>255070.0</v>
      </c>
      <c r="H27" s="35" t="n">
        <v>4779252.0</v>
      </c>
      <c r="I27" s="35" t="n">
        <v>255070.0</v>
      </c>
      <c r="J27" s="35" t="n">
        <v>255070.0</v>
      </c>
      <c r="K27" s="36" t="inlineStr"/>
      <c r="L27" s="37" t="inlineStr">
        <f/>
        <is/>
      </c>
      <c r="M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06</t>
          </r>
        </is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Por Anticipos a Contratistas</t>
          </r>
        </is>
      </c>
      <c r="F28" s="35" t="n">
        <v>0.0</v>
      </c>
      <c r="G28" s="35" t="n">
        <v>0.0</v>
      </c>
      <c r="H28" s="35" t="n">
        <v>4069797.0</v>
      </c>
      <c r="I28" s="35" t="n">
        <v>0.0</v>
      </c>
      <c r="J28" s="35" t="n">
        <v>0.0</v>
      </c>
      <c r="K28" s="36" t="inlineStr"/>
      <c r="L28" s="37" t="inlineStr">
        <f/>
        <is/>
      </c>
      <c r="M28" s="3" t="inlineStr"/>
    </row>
    <row r="29" customHeight="1" ht="15">
      <c r="A29" s="33" t="inlineStr">
        <is/>
      </c>
      <c r="B29" s="33" t="inlineStr">
        <is>
          <r>
            <rPr>
              <rFont val="Times New Roman"/>
              <sz val="10.0"/>
            </rPr>
            <t xml:space="preserve">07</t>
          </r>
        </is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F29" s="35" t="n">
        <v>255070.0</v>
      </c>
      <c r="G29" s="35" t="n">
        <v>255070.0</v>
      </c>
      <c r="H29" s="35" t="n">
        <v>30288.0</v>
      </c>
      <c r="I29" s="35" t="n">
        <v>255070.0</v>
      </c>
      <c r="J29" s="35" t="n">
        <v>255070.0</v>
      </c>
      <c r="K29" s="36" t="inlineStr"/>
      <c r="L29" s="37" t="inlineStr">
        <f/>
        <is/>
      </c>
      <c r="M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10</t>
          </r>
        </is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Ingresos por Percibir</t>
          </r>
        </is>
      </c>
      <c r="F30" s="35" t="n">
        <v>0.0</v>
      </c>
      <c r="G30" s="35" t="n">
        <v>0.0</v>
      </c>
      <c r="H30" s="35" t="n">
        <v>679167.0</v>
      </c>
      <c r="I30" s="35" t="n">
        <v>0.0</v>
      </c>
      <c r="J30" s="35" t="n">
        <v>0.0</v>
      </c>
      <c r="K30" s="36" t="inlineStr"/>
      <c r="L30" s="37" t="inlineStr">
        <f/>
        <is/>
      </c>
      <c r="M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15</t>
          </r>
        </is>
      </c>
      <c r="B31" s="33" t="inlineStr">
        <is/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SALDO INICIAL DE CAJA</t>
          </r>
        </is>
      </c>
      <c r="F31" s="35" t="n">
        <v>1.7820928E7</v>
      </c>
      <c r="G31" s="35" t="n">
        <v>1.8983232E7</v>
      </c>
      <c r="H31" s="35" t="n">
        <v>0.0</v>
      </c>
      <c r="I31" s="35" t="n">
        <v>1.7820928E7</v>
      </c>
      <c r="J31" s="35" t="n">
        <v>1000000.0</v>
      </c>
      <c r="K31" s="35" t="inlineStr">
        <f>J31-I31</f>
        <is/>
      </c>
      <c r="L31" s="37" t="inlineStr">
        <f>(K31/I31)</f>
        <is/>
      </c>
      <c r="M31" s="3" t="inlineStr"/>
    </row>
    <row r="32" customHeight="1" ht="15">
      <c r="A32" s="29" t="inlineStr">
        <is/>
      </c>
      <c r="B32" s="29" t="inlineStr">
        <is/>
      </c>
      <c r="C32" s="29" t="inlineStr">
        <is/>
      </c>
      <c r="D32" s="29" t="inlineStr">
        <is/>
      </c>
      <c r="E32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32" s="31" t="n">
        <v>1.75326132E8</v>
      </c>
      <c r="G32" s="31" t="n">
        <v>1.69459718E8</v>
      </c>
      <c r="H32" s="31" t="n">
        <v>1.06918873E8</v>
      </c>
      <c r="I32" s="31" t="n">
        <v>1.80016109E8</v>
      </c>
      <c r="J32" s="31" t="n">
        <v>1.84190544E8</v>
      </c>
      <c r="K32" s="31" t="inlineStr">
        <f>J32-I32</f>
        <is/>
      </c>
      <c r="L32" s="32" t="inlineStr">
        <f>(K32/I32)</f>
        <is/>
      </c>
      <c r="M32" s="3" t="inlineStr"/>
    </row>
    <row r="33" customHeight="1" ht="15">
      <c r="A33" s="33" t="inlineStr">
        <is>
          <r>
            <rPr>
              <rFont val="Times New Roman"/>
              <sz val="10.0"/>
            </rPr>
            <t xml:space="preserve">21</t>
          </r>
        </is>
      </c>
      <c r="B33" s="33" t="inlineStr">
        <is/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GASTOS EN PERSONAL</t>
          </r>
        </is>
      </c>
      <c r="F33" s="35" t="n">
        <v>2.3781543E7</v>
      </c>
      <c r="G33" s="35" t="n">
        <v>2.3157703E7</v>
      </c>
      <c r="H33" s="35" t="n">
        <v>1.7550323E7</v>
      </c>
      <c r="I33" s="35" t="n">
        <v>2.3781543E7</v>
      </c>
      <c r="J33" s="35" t="n">
        <v>2.3987805E7</v>
      </c>
      <c r="K33" s="35" t="inlineStr">
        <f>J33-I33</f>
        <is/>
      </c>
      <c r="L33" s="37" t="inlineStr">
        <f>(K33/I33)</f>
        <is/>
      </c>
      <c r="M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22</t>
          </r>
        </is>
      </c>
      <c r="B34" s="33" t="inlineStr">
        <is/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34" s="35" t="n">
        <v>9.5975244E7</v>
      </c>
      <c r="G34" s="35" t="n">
        <v>9.1176482E7</v>
      </c>
      <c r="H34" s="35" t="n">
        <v>5.79331E7</v>
      </c>
      <c r="I34" s="35" t="n">
        <v>9.895048E7</v>
      </c>
      <c r="J34" s="35" t="n">
        <v>9.8950479E7</v>
      </c>
      <c r="K34" s="35" t="inlineStr">
        <f>J34-I34</f>
        <is/>
      </c>
      <c r="L34" s="37" t="inlineStr">
        <f>(K34/I34)</f>
        <is/>
      </c>
      <c r="M34" s="3" t="inlineStr"/>
    </row>
    <row r="35" customHeight="1" ht="15">
      <c r="A35" s="33" t="inlineStr">
        <is>
          <r>
            <rPr>
              <rFont val="Times New Roman"/>
              <sz val="10.0"/>
            </rPr>
            <t xml:space="preserve">23</t>
          </r>
        </is>
      </c>
      <c r="B35" s="33" t="inlineStr">
        <is/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35" s="35" t="n">
        <v>4658805.0</v>
      </c>
      <c r="G35" s="35" t="n">
        <v>4658805.0</v>
      </c>
      <c r="H35" s="35" t="n">
        <v>4248114.0</v>
      </c>
      <c r="I35" s="35" t="n">
        <v>4803228.0</v>
      </c>
      <c r="J35" s="35" t="n">
        <v>10.0</v>
      </c>
      <c r="K35" s="35" t="inlineStr">
        <f>J35-I35</f>
        <is/>
      </c>
      <c r="L35" s="37" t="inlineStr">
        <f>(K35/I35)</f>
        <is/>
      </c>
      <c r="M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03</t>
          </r>
        </is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36" s="35" t="n">
        <v>4658805.0</v>
      </c>
      <c r="G36" s="35" t="n">
        <v>4658805.0</v>
      </c>
      <c r="H36" s="35" t="n">
        <v>4248114.0</v>
      </c>
      <c r="I36" s="35" t="n">
        <v>4803228.0</v>
      </c>
      <c r="J36" s="35" t="n">
        <v>10.0</v>
      </c>
      <c r="K36" s="35" t="inlineStr">
        <f>J36-I36</f>
        <is/>
      </c>
      <c r="L36" s="37" t="inlineStr">
        <f>(K36/I36)</f>
        <is/>
      </c>
      <c r="M36" s="3" t="inlineStr"/>
    </row>
    <row r="37" customHeight="1" ht="15">
      <c r="A37" s="33" t="inlineStr">
        <is>
          <r>
            <rPr>
              <rFont val="Times New Roman"/>
              <sz val="10.0"/>
            </rPr>
            <t xml:space="preserve">24</t>
          </r>
        </is>
      </c>
      <c r="B37" s="33" t="inlineStr">
        <is/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37" s="35" t="n">
        <v>8469691.0</v>
      </c>
      <c r="G37" s="35" t="n">
        <v>8469691.0</v>
      </c>
      <c r="H37" s="35" t="n">
        <v>4307605.0</v>
      </c>
      <c r="I37" s="35" t="n">
        <v>8732251.0</v>
      </c>
      <c r="J37" s="35" t="n">
        <v>9065666.0</v>
      </c>
      <c r="K37" s="35" t="inlineStr">
        <f>J37-I37</f>
        <is/>
      </c>
      <c r="L37" s="37" t="inlineStr">
        <f>(K37/I37)</f>
        <is/>
      </c>
      <c r="M37" s="3" t="inlineStr"/>
    </row>
    <row r="38" customHeight="1" ht="15">
      <c r="A38" s="33" t="inlineStr">
        <is/>
      </c>
      <c r="B38" s="33" t="inlineStr">
        <is>
          <r>
            <rPr>
              <rFont val="Times New Roman"/>
              <sz val="10.0"/>
            </rPr>
            <t xml:space="preserve">01</t>
          </r>
        </is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Al Sector Privado</t>
          </r>
        </is>
      </c>
      <c r="F38" s="35" t="n">
        <v>165401.0</v>
      </c>
      <c r="G38" s="35" t="n">
        <v>165401.0</v>
      </c>
      <c r="H38" s="35" t="n">
        <v>137405.0</v>
      </c>
      <c r="I38" s="35" t="n">
        <v>170528.0</v>
      </c>
      <c r="J38" s="35" t="n">
        <v>167725.0</v>
      </c>
      <c r="K38" s="35" t="inlineStr">
        <f>J38-I38</f>
        <is/>
      </c>
      <c r="L38" s="37" t="inlineStr">
        <f>(K38/I38)</f>
        <is/>
      </c>
      <c r="M38" s="3" t="inlineStr"/>
    </row>
    <row r="39" customHeight="1" ht="15">
      <c r="A39" s="33" t="inlineStr">
        <is/>
      </c>
      <c r="B39" s="33" t="inlineStr">
        <is/>
      </c>
      <c r="C39" s="33" t="inlineStr">
        <is>
          <r>
            <rPr>
              <rFont val="Times New Roman"/>
              <sz val="10.0"/>
            </rPr>
            <t xml:space="preserve">002</t>
          </r>
        </is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Becas Postgrado</t>
          </r>
        </is>
      </c>
      <c r="F39" s="35" t="n">
        <v>165401.0</v>
      </c>
      <c r="G39" s="35" t="n">
        <v>165401.0</v>
      </c>
      <c r="H39" s="35" t="n">
        <v>137405.0</v>
      </c>
      <c r="I39" s="35" t="n">
        <v>170528.0</v>
      </c>
      <c r="J39" s="35" t="n">
        <v>167725.0</v>
      </c>
      <c r="K39" s="35" t="inlineStr">
        <f>J39-I39</f>
        <is/>
      </c>
      <c r="L39" s="37" t="inlineStr">
        <f>(K39/I39)</f>
        <is/>
      </c>
      <c r="M39" s="3" t="inlineStr"/>
    </row>
    <row r="40" customHeight="1" ht="15">
      <c r="A40" s="33" t="inlineStr">
        <is/>
      </c>
      <c r="B40" s="33" t="inlineStr">
        <is>
          <r>
            <rPr>
              <rFont val="Times New Roman"/>
              <sz val="10.0"/>
            </rPr>
            <t xml:space="preserve">02</t>
          </r>
        </is>
      </c>
      <c r="C40" s="33" t="inlineStr">
        <is/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Al Gobierno Central</t>
          </r>
        </is>
      </c>
      <c r="F40" s="35" t="n">
        <v>8303448.0</v>
      </c>
      <c r="G40" s="35" t="n">
        <v>8303448.0</v>
      </c>
      <c r="H40" s="35" t="n">
        <v>4169368.0</v>
      </c>
      <c r="I40" s="35" t="n">
        <v>8560855.0</v>
      </c>
      <c r="J40" s="35" t="n">
        <v>8897073.0</v>
      </c>
      <c r="K40" s="35" t="inlineStr">
        <f>J40-I40</f>
        <is/>
      </c>
      <c r="L40" s="37" t="inlineStr">
        <f>(K40/I40)</f>
        <is/>
      </c>
      <c r="M40" s="3" t="inlineStr"/>
    </row>
    <row r="41" customHeight="1" ht="15">
      <c r="A41" s="33" t="inlineStr">
        <is/>
      </c>
      <c r="B41" s="33" t="inlineStr">
        <is/>
      </c>
      <c r="C41" s="33" t="inlineStr">
        <is>
          <r>
            <rPr>
              <rFont val="Times New Roman"/>
              <sz val="10.0"/>
            </rPr>
            <t xml:space="preserve">001</t>
          </r>
        </is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Programa de Concesiones Ministerio de Justicia</t>
          </r>
        </is>
      </c>
      <c r="F41" s="35" t="n">
        <v>8303448.0</v>
      </c>
      <c r="G41" s="35" t="n">
        <v>8303448.0</v>
      </c>
      <c r="H41" s="35" t="n">
        <v>4169368.0</v>
      </c>
      <c r="I41" s="35" t="n">
        <v>8560855.0</v>
      </c>
      <c r="J41" s="35" t="n">
        <v>8897073.0</v>
      </c>
      <c r="K41" s="35" t="inlineStr">
        <f>J41-I41</f>
        <is/>
      </c>
      <c r="L41" s="37" t="inlineStr">
        <f>(K41/I41)</f>
        <is/>
      </c>
      <c r="M41" s="3" t="inlineStr"/>
    </row>
    <row r="42" customHeight="1" ht="15">
      <c r="A42" s="33" t="inlineStr">
        <is/>
      </c>
      <c r="B42" s="33" t="inlineStr">
        <is>
          <r>
            <rPr>
              <rFont val="Times New Roman"/>
              <sz val="10.0"/>
            </rPr>
            <t xml:space="preserve">07</t>
          </r>
        </is>
      </c>
      <c r="C42" s="33" t="inlineStr">
        <is/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A Organismos Internacionales</t>
          </r>
        </is>
      </c>
      <c r="F42" s="35" t="n">
        <v>842.0</v>
      </c>
      <c r="G42" s="35" t="n">
        <v>842.0</v>
      </c>
      <c r="H42" s="35" t="n">
        <v>832.0</v>
      </c>
      <c r="I42" s="35" t="n">
        <v>868.0</v>
      </c>
      <c r="J42" s="35" t="n">
        <v>868.0</v>
      </c>
      <c r="K42" s="36" t="inlineStr"/>
      <c r="L42" s="37" t="inlineStr">
        <f/>
        <is/>
      </c>
      <c r="M42" s="3" t="inlineStr"/>
    </row>
    <row r="43" customHeight="1" ht="15">
      <c r="A43" s="33" t="inlineStr">
        <is/>
      </c>
      <c r="B43" s="33" t="inlineStr">
        <is/>
      </c>
      <c r="C43" s="33" t="inlineStr">
        <is>
          <r>
            <rPr>
              <rFont val="Times New Roman"/>
              <sz val="10.0"/>
            </rPr>
            <t xml:space="preserve">001</t>
          </r>
        </is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Organismo Internacional I.A.S.A.J.</t>
          </r>
        </is>
      </c>
      <c r="F43" s="35" t="n">
        <v>347.0</v>
      </c>
      <c r="G43" s="35" t="n">
        <v>347.0</v>
      </c>
      <c r="H43" s="35" t="n">
        <v>341.0</v>
      </c>
      <c r="I43" s="35" t="n">
        <v>358.0</v>
      </c>
      <c r="J43" s="35" t="n">
        <v>358.0</v>
      </c>
      <c r="K43" s="36" t="inlineStr"/>
      <c r="L43" s="37" t="inlineStr">
        <f/>
        <is/>
      </c>
      <c r="M43" s="3" t="inlineStr"/>
    </row>
    <row r="44" customHeight="1" ht="27">
      <c r="A44" s="33" t="inlineStr">
        <is/>
      </c>
      <c r="B44" s="33" t="inlineStr">
        <is/>
      </c>
      <c r="C44" s="33" t="inlineStr">
        <is>
          <r>
            <rPr>
              <rFont val="Times New Roman"/>
              <sz val="10.0"/>
            </rPr>
            <t xml:space="preserve">002</t>
          </r>
        </is>
      </c>
      <c r="D44" s="33" t="inlineStr">
        <is/>
      </c>
      <c r="E44" s="34" t="inlineStr">
        <is>
          <r>
            <rPr>
              <rFont val="Times New Roman"/>
              <sz val="10.0"/>
            </rPr>
            <t xml:space="preserve">Asociación Iberoamericana de Tribunales de Justicia Fiscal o Administrativa</t>
          </r>
        </is>
      </c>
      <c r="F44" s="35" t="n">
        <v>495.0</v>
      </c>
      <c r="G44" s="35" t="n">
        <v>495.0</v>
      </c>
      <c r="H44" s="35" t="n">
        <v>491.0</v>
      </c>
      <c r="I44" s="35" t="n">
        <v>510.0</v>
      </c>
      <c r="J44" s="35" t="n">
        <v>510.0</v>
      </c>
      <c r="K44" s="36" t="inlineStr"/>
      <c r="L44" s="37" t="inlineStr">
        <f/>
        <is/>
      </c>
      <c r="M44" s="3" t="inlineStr"/>
    </row>
    <row r="45" customHeight="1" ht="15">
      <c r="A45" s="33" t="inlineStr">
        <is>
          <r>
            <rPr>
              <rFont val="Times New Roman"/>
              <sz val="10.0"/>
            </rPr>
            <t xml:space="preserve">25</t>
          </r>
        </is>
      </c>
      <c r="B45" s="33" t="inlineStr">
        <is/>
      </c>
      <c r="C45" s="33" t="inlineStr">
        <is/>
      </c>
      <c r="D45" s="33" t="inlineStr">
        <is/>
      </c>
      <c r="E45" s="34" t="inlineStr">
        <is>
          <r>
            <rPr>
              <rFont val="Times New Roman"/>
              <sz val="10.0"/>
            </rPr>
            <t xml:space="preserve">INTEGROS AL FISCO</t>
          </r>
        </is>
      </c>
      <c r="F45" s="35" t="n">
        <v>10.0</v>
      </c>
      <c r="G45" s="35" t="n">
        <v>10.0</v>
      </c>
      <c r="H45" s="35" t="n">
        <v>0.0</v>
      </c>
      <c r="I45" s="35" t="n">
        <v>10.0</v>
      </c>
      <c r="J45" s="35" t="n">
        <v>10.0</v>
      </c>
      <c r="K45" s="36" t="inlineStr"/>
      <c r="L45" s="37" t="inlineStr">
        <f/>
        <is/>
      </c>
      <c r="M45" s="3" t="inlineStr"/>
    </row>
    <row r="46" customHeight="1" ht="15">
      <c r="A46" s="33" t="inlineStr">
        <is/>
      </c>
      <c r="B46" s="33" t="inlineStr">
        <is>
          <r>
            <rPr>
              <rFont val="Times New Roman"/>
              <sz val="10.0"/>
            </rPr>
            <t xml:space="preserve">99</t>
          </r>
        </is>
      </c>
      <c r="C46" s="33" t="inlineStr">
        <is/>
      </c>
      <c r="D46" s="33" t="inlineStr">
        <is/>
      </c>
      <c r="E46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46" s="35" t="n">
        <v>10.0</v>
      </c>
      <c r="G46" s="35" t="n">
        <v>10.0</v>
      </c>
      <c r="H46" s="35" t="n">
        <v>0.0</v>
      </c>
      <c r="I46" s="35" t="n">
        <v>10.0</v>
      </c>
      <c r="J46" s="35" t="n">
        <v>10.0</v>
      </c>
      <c r="K46" s="36" t="inlineStr"/>
      <c r="L46" s="37" t="inlineStr">
        <f/>
        <is/>
      </c>
      <c r="M46" s="3" t="inlineStr"/>
    </row>
    <row r="47" customHeight="1" ht="27">
      <c r="A47" s="33" t="inlineStr">
        <is>
          <r>
            <rPr>
              <rFont val="Times New Roman"/>
              <sz val="10.0"/>
            </rPr>
            <t xml:space="preserve">29</t>
          </r>
        </is>
      </c>
      <c r="B47" s="33" t="inlineStr">
        <is/>
      </c>
      <c r="C47" s="33" t="inlineStr">
        <is/>
      </c>
      <c r="D47" s="33" t="inlineStr">
        <is/>
      </c>
      <c r="E47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47" s="35" t="n">
        <v>8876231.0</v>
      </c>
      <c r="G47" s="35" t="n">
        <v>8432419.0</v>
      </c>
      <c r="H47" s="35" t="n">
        <v>1167336.0</v>
      </c>
      <c r="I47" s="35" t="n">
        <v>9151394.0</v>
      </c>
      <c r="J47" s="35" t="n">
        <v>1.2869951E7</v>
      </c>
      <c r="K47" s="35" t="inlineStr">
        <f>J47-I47</f>
        <is/>
      </c>
      <c r="L47" s="37" t="inlineStr">
        <f>(K47/I47)</f>
        <is/>
      </c>
      <c r="M47" s="3" t="inlineStr"/>
    </row>
    <row r="48" customHeight="1" ht="15">
      <c r="A48" s="33" t="inlineStr">
        <is/>
      </c>
      <c r="B48" s="33" t="inlineStr">
        <is>
          <r>
            <rPr>
              <rFont val="Times New Roman"/>
              <sz val="10.0"/>
            </rPr>
            <t xml:space="preserve">03</t>
          </r>
        </is>
      </c>
      <c r="C48" s="33" t="inlineStr">
        <is/>
      </c>
      <c r="D48" s="33" t="inlineStr">
        <is/>
      </c>
      <c r="E48" s="34" t="inlineStr">
        <is>
          <r>
            <rPr>
              <rFont val="Times New Roman"/>
              <sz val="10.0"/>
            </rPr>
            <t xml:space="preserve">Vehículos</t>
          </r>
        </is>
      </c>
      <c r="F48" s="35" t="n">
        <v>47544.0</v>
      </c>
      <c r="G48" s="35" t="n">
        <v>45167.0</v>
      </c>
      <c r="H48" s="35" t="n">
        <v>0.0</v>
      </c>
      <c r="I48" s="35" t="n">
        <v>49018.0</v>
      </c>
      <c r="J48" s="35" t="n">
        <v>0.0</v>
      </c>
      <c r="K48" s="35" t="inlineStr">
        <f>J48-I48</f>
        <is/>
      </c>
      <c r="L48" s="37" t="inlineStr">
        <f>(K48/I48)</f>
        <is/>
      </c>
      <c r="M48" s="3" t="inlineStr"/>
    </row>
    <row r="49" customHeight="1" ht="15">
      <c r="A49" s="33" t="inlineStr">
        <is/>
      </c>
      <c r="B49" s="33" t="inlineStr">
        <is>
          <r>
            <rPr>
              <rFont val="Times New Roman"/>
              <sz val="10.0"/>
            </rPr>
            <t xml:space="preserve">04</t>
          </r>
        </is>
      </c>
      <c r="C49" s="33" t="inlineStr">
        <is/>
      </c>
      <c r="D49" s="33" t="inlineStr">
        <is/>
      </c>
      <c r="E49" s="34" t="inlineStr">
        <is>
          <r>
            <rPr>
              <rFont val="Times New Roman"/>
              <sz val="10.0"/>
            </rPr>
            <t xml:space="preserve">Mobiliario y Otros</t>
          </r>
        </is>
      </c>
      <c r="F49" s="35" t="n">
        <v>383655.0</v>
      </c>
      <c r="G49" s="35" t="n">
        <v>364472.0</v>
      </c>
      <c r="H49" s="35" t="n">
        <v>146270.0</v>
      </c>
      <c r="I49" s="35" t="n">
        <v>395548.0</v>
      </c>
      <c r="J49" s="35" t="n">
        <v>298535.0</v>
      </c>
      <c r="K49" s="35" t="inlineStr">
        <f>J49-I49</f>
        <is/>
      </c>
      <c r="L49" s="37" t="inlineStr">
        <f>(K49/I49)</f>
        <is/>
      </c>
      <c r="M49" s="3" t="inlineStr"/>
    </row>
    <row r="50" customHeight="1" ht="15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05</t>
          </r>
        </is>
      </c>
      <c r="C50" s="33" t="inlineStr">
        <is/>
      </c>
      <c r="D50" s="33" t="inlineStr">
        <is/>
      </c>
      <c r="E50" s="34" t="inlineStr">
        <is>
          <r>
            <rPr>
              <rFont val="Times New Roman"/>
              <sz val="10.0"/>
            </rPr>
            <t xml:space="preserve">Máquinas y Equipos</t>
          </r>
        </is>
      </c>
      <c r="F50" s="35" t="n">
        <v>449231.0</v>
      </c>
      <c r="G50" s="35" t="n">
        <v>426769.0</v>
      </c>
      <c r="H50" s="35" t="n">
        <v>240900.0</v>
      </c>
      <c r="I50" s="35" t="n">
        <v>463157.0</v>
      </c>
      <c r="J50" s="35" t="n">
        <v>1743850.0</v>
      </c>
      <c r="K50" s="35" t="inlineStr">
        <f>J50-I50</f>
        <is/>
      </c>
      <c r="L50" s="37" t="inlineStr">
        <f>(K50/I50)</f>
        <is/>
      </c>
      <c r="M50" s="3" t="inlineStr"/>
    </row>
    <row r="51" customHeight="1" ht="15">
      <c r="A51" s="33" t="inlineStr">
        <is/>
      </c>
      <c r="B51" s="33" t="inlineStr">
        <is>
          <r>
            <rPr>
              <rFont val="Times New Roman"/>
              <sz val="10.0"/>
            </rPr>
            <t xml:space="preserve">06</t>
          </r>
        </is>
      </c>
      <c r="C51" s="33" t="inlineStr">
        <is/>
      </c>
      <c r="D51" s="33" t="inlineStr">
        <is/>
      </c>
      <c r="E51" s="34" t="inlineStr">
        <is>
          <r>
            <rPr>
              <rFont val="Times New Roman"/>
              <sz val="10.0"/>
            </rPr>
            <t xml:space="preserve">Equipos Informáticos</t>
          </r>
        </is>
      </c>
      <c r="F51" s="35" t="n">
        <v>1672714.0</v>
      </c>
      <c r="G51" s="35" t="n">
        <v>1589078.0</v>
      </c>
      <c r="H51" s="35" t="n">
        <v>0.0</v>
      </c>
      <c r="I51" s="35" t="n">
        <v>1724568.0</v>
      </c>
      <c r="J51" s="35" t="n">
        <v>3386507.0</v>
      </c>
      <c r="K51" s="35" t="inlineStr">
        <f>J51-I51</f>
        <is/>
      </c>
      <c r="L51" s="37" t="inlineStr">
        <f>(K51/I51)</f>
        <is/>
      </c>
      <c r="M51" s="3" t="inlineStr"/>
    </row>
    <row r="52" customHeight="1" ht="15">
      <c r="A52" s="33" t="inlineStr">
        <is/>
      </c>
      <c r="B52" s="33" t="inlineStr">
        <is>
          <r>
            <rPr>
              <rFont val="Times New Roman"/>
              <sz val="10.0"/>
            </rPr>
            <t xml:space="preserve">07</t>
          </r>
        </is>
      </c>
      <c r="C52" s="33" t="inlineStr">
        <is/>
      </c>
      <c r="D52" s="33" t="inlineStr">
        <is/>
      </c>
      <c r="E52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52" s="35" t="n">
        <v>6323087.0</v>
      </c>
      <c r="G52" s="35" t="n">
        <v>6006933.0</v>
      </c>
      <c r="H52" s="35" t="n">
        <v>780166.0</v>
      </c>
      <c r="I52" s="35" t="n">
        <v>6519103.0</v>
      </c>
      <c r="J52" s="35" t="n">
        <v>7441059.0</v>
      </c>
      <c r="K52" s="35" t="inlineStr">
        <f>J52-I52</f>
        <is/>
      </c>
      <c r="L52" s="37" t="inlineStr">
        <f>(K52/I52)</f>
        <is/>
      </c>
      <c r="M52" s="3" t="inlineStr"/>
    </row>
    <row r="53" customHeight="1" ht="15">
      <c r="A53" s="33" t="inlineStr">
        <is>
          <r>
            <rPr>
              <rFont val="Times New Roman"/>
              <sz val="10.0"/>
            </rPr>
            <t xml:space="preserve">31</t>
          </r>
        </is>
      </c>
      <c r="B53" s="33" t="inlineStr">
        <is/>
      </c>
      <c r="C53" s="33" t="inlineStr">
        <is/>
      </c>
      <c r="D53" s="33" t="inlineStr">
        <is/>
      </c>
      <c r="E53" s="34" t="inlineStr">
        <is>
          <r>
            <rPr>
              <rFont val="Times New Roman"/>
              <sz val="10.0"/>
            </rPr>
            <t xml:space="preserve">INICIATIVAS DE INVERSIÓN</t>
          </r>
        </is>
      </c>
      <c r="F53" s="35" t="n">
        <v>3.3309528E7</v>
      </c>
      <c r="G53" s="35" t="n">
        <v>3.3309528E7</v>
      </c>
      <c r="H53" s="35" t="n">
        <v>1.6904101E7</v>
      </c>
      <c r="I53" s="35" t="n">
        <v>3.4342123E7</v>
      </c>
      <c r="J53" s="35" t="n">
        <v>3.9061543E7</v>
      </c>
      <c r="K53" s="35" t="inlineStr">
        <f>J53-I53</f>
        <is/>
      </c>
      <c r="L53" s="37" t="inlineStr">
        <f>(K53/I53)</f>
        <is/>
      </c>
      <c r="M53" s="3" t="inlineStr"/>
    </row>
    <row r="54" customHeight="1" ht="15">
      <c r="A54" s="33" t="inlineStr">
        <is/>
      </c>
      <c r="B54" s="33" t="inlineStr">
        <is>
          <r>
            <rPr>
              <rFont val="Times New Roman"/>
              <sz val="10.0"/>
            </rPr>
            <t xml:space="preserve">02</t>
          </r>
        </is>
      </c>
      <c r="C54" s="33" t="inlineStr">
        <is/>
      </c>
      <c r="D54" s="33" t="inlineStr">
        <is/>
      </c>
      <c r="E54" s="34" t="inlineStr">
        <is>
          <r>
            <rPr>
              <rFont val="Times New Roman"/>
              <sz val="10.0"/>
            </rPr>
            <t xml:space="preserve">Proyectos</t>
          </r>
        </is>
      </c>
      <c r="F54" s="35" t="n">
        <v>3.3309528E7</v>
      </c>
      <c r="G54" s="35" t="n">
        <v>3.3309528E7</v>
      </c>
      <c r="H54" s="35" t="n">
        <v>1.6904101E7</v>
      </c>
      <c r="I54" s="35" t="n">
        <v>3.4342123E7</v>
      </c>
      <c r="J54" s="35" t="n">
        <v>3.9061543E7</v>
      </c>
      <c r="K54" s="35" t="inlineStr">
        <f>J54-I54</f>
        <is/>
      </c>
      <c r="L54" s="37" t="inlineStr">
        <f>(K54/I54)</f>
        <is/>
      </c>
      <c r="M54" s="3" t="inlineStr"/>
    </row>
    <row r="55" customHeight="1" ht="15">
      <c r="A55" s="33" t="inlineStr">
        <is>
          <r>
            <rPr>
              <rFont val="Times New Roman"/>
              <sz val="10.0"/>
            </rPr>
            <t xml:space="preserve">32</t>
          </r>
        </is>
      </c>
      <c r="B55" s="33" t="inlineStr">
        <is/>
      </c>
      <c r="C55" s="33" t="inlineStr">
        <is/>
      </c>
      <c r="D55" s="33" t="inlineStr">
        <is/>
      </c>
      <c r="E55" s="34" t="inlineStr">
        <is>
          <r>
            <rPr>
              <rFont val="Times New Roman"/>
              <sz val="10.0"/>
            </rPr>
            <t xml:space="preserve">PRÉSTAMOS</t>
          </r>
        </is>
      </c>
      <c r="F55" s="35" t="n">
        <v>255070.0</v>
      </c>
      <c r="G55" s="35" t="n">
        <v>255070.0</v>
      </c>
      <c r="H55" s="35" t="n">
        <v>15264.0</v>
      </c>
      <c r="I55" s="35" t="n">
        <v>255070.0</v>
      </c>
      <c r="J55" s="35" t="n">
        <v>255070.0</v>
      </c>
      <c r="K55" s="36" t="inlineStr"/>
      <c r="L55" s="37" t="inlineStr">
        <f/>
        <is/>
      </c>
      <c r="M55" s="3" t="inlineStr"/>
    </row>
    <row r="56" customHeight="1" ht="15">
      <c r="A56" s="33" t="inlineStr">
        <is/>
      </c>
      <c r="B56" s="33" t="inlineStr">
        <is>
          <r>
            <rPr>
              <rFont val="Times New Roman"/>
              <sz val="10.0"/>
            </rPr>
            <t xml:space="preserve">07</t>
          </r>
        </is>
      </c>
      <c r="C56" s="33" t="inlineStr">
        <is/>
      </c>
      <c r="D56" s="33" t="inlineStr">
        <is/>
      </c>
      <c r="E56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F56" s="35" t="n">
        <v>255070.0</v>
      </c>
      <c r="G56" s="35" t="n">
        <v>255070.0</v>
      </c>
      <c r="H56" s="35" t="n">
        <v>15264.0</v>
      </c>
      <c r="I56" s="35" t="n">
        <v>255070.0</v>
      </c>
      <c r="J56" s="35" t="n">
        <v>255070.0</v>
      </c>
      <c r="K56" s="36" t="inlineStr"/>
      <c r="L56" s="37" t="inlineStr">
        <f/>
        <is/>
      </c>
      <c r="M56" s="3" t="inlineStr"/>
    </row>
    <row r="57" customHeight="1" ht="15">
      <c r="A57" s="33" t="inlineStr">
        <is>
          <r>
            <rPr>
              <rFont val="Times New Roman"/>
              <sz val="10.0"/>
            </rPr>
            <t xml:space="preserve">34</t>
          </r>
        </is>
      </c>
      <c r="B57" s="33" t="inlineStr">
        <is/>
      </c>
      <c r="C57" s="33" t="inlineStr">
        <is/>
      </c>
      <c r="D57" s="33" t="inlineStr">
        <is/>
      </c>
      <c r="E57" s="34" t="inlineStr">
        <is>
          <r>
            <rPr>
              <rFont val="Times New Roman"/>
              <sz val="10.0"/>
            </rPr>
            <t xml:space="preserve">SERVICIO DE LA DEUDA</t>
          </r>
        </is>
      </c>
      <c r="F57" s="35" t="n">
        <v>10.0</v>
      </c>
      <c r="G57" s="35" t="n">
        <v>10.0</v>
      </c>
      <c r="H57" s="35" t="n">
        <v>4793030.0</v>
      </c>
      <c r="I57" s="35" t="n">
        <v>10.0</v>
      </c>
      <c r="J57" s="35" t="n">
        <v>10.0</v>
      </c>
      <c r="K57" s="36" t="inlineStr"/>
      <c r="L57" s="37" t="inlineStr">
        <f/>
        <is/>
      </c>
      <c r="M57" s="3" t="inlineStr"/>
    </row>
    <row r="58" customHeight="1" ht="15">
      <c r="A58" s="33" t="inlineStr">
        <is/>
      </c>
      <c r="B58" s="33" t="inlineStr">
        <is>
          <r>
            <rPr>
              <rFont val="Times New Roman"/>
              <sz val="10.0"/>
            </rPr>
            <t xml:space="preserve">07</t>
          </r>
        </is>
      </c>
      <c r="C58" s="33" t="inlineStr">
        <is/>
      </c>
      <c r="D58" s="33" t="inlineStr">
        <is/>
      </c>
      <c r="E58" s="34" t="inlineStr">
        <is>
          <r>
            <rPr>
              <rFont val="Times New Roman"/>
              <sz val="10.0"/>
            </rPr>
            <t xml:space="preserve">Deuda Flotante</t>
          </r>
        </is>
      </c>
      <c r="F58" s="35" t="n">
        <v>10.0</v>
      </c>
      <c r="G58" s="35" t="n">
        <v>10.0</v>
      </c>
      <c r="H58" s="35" t="n">
        <v>4793030.0</v>
      </c>
      <c r="I58" s="35" t="n">
        <v>10.0</v>
      </c>
      <c r="J58" s="35" t="n">
        <v>10.0</v>
      </c>
      <c r="K58" s="36" t="inlineStr"/>
      <c r="L58" s="37" t="inlineStr">
        <f/>
        <is/>
      </c>
      <c r="M58" s="3" t="inlineStr"/>
    </row>
    <row r="59" customHeight="1" ht="15">
      <c r="A59" s="36" t="inlineStr"/>
      <c r="B59" s="36" t="inlineStr"/>
      <c r="C59" s="36" t="inlineStr"/>
      <c r="D59" s="36" t="inlineStr"/>
      <c r="E59" s="36" t="inlineStr"/>
      <c r="F59" s="36" t="inlineStr"/>
      <c r="G59" s="36" t="inlineStr"/>
      <c r="H59" s="36" t="inlineStr"/>
      <c r="I59" s="36" t="inlineStr"/>
      <c r="J59" s="36" t="inlineStr"/>
      <c r="K59" s="36" t="inlineStr"/>
      <c r="L59" s="36" t="inlineStr"/>
      <c r="M59" s="3" t="inlineStr"/>
    </row>
    <row r="60" customHeight="1" ht="15">
      <c r="A60" s="38" t="inlineStr"/>
      <c r="B60" s="38" t="inlineStr"/>
      <c r="C60" s="38" t="inlineStr"/>
      <c r="D60" s="38" t="inlineStr"/>
      <c r="E60" s="38" t="inlineStr"/>
      <c r="F60" s="38" t="inlineStr"/>
      <c r="G60" s="38" t="inlineStr"/>
      <c r="H60" s="38" t="inlineStr"/>
      <c r="I60" s="38" t="inlineStr"/>
      <c r="J60" s="38" t="inlineStr"/>
      <c r="K60" s="38" t="inlineStr"/>
      <c r="L60" s="38" t="inlineStr"/>
      <c r="M60" s="3" t="inlineStr"/>
    </row>
    <row r="61" customHeight="1" ht="15">
      <c r="A61" s="3" t="inlineStr"/>
      <c r="B61" s="3" t="inlineStr"/>
      <c r="C61" s="3" t="inlineStr"/>
      <c r="D61" s="3" t="inlineStr"/>
      <c r="E61" s="3" t="inlineStr"/>
      <c r="F61" s="3" t="inlineStr"/>
      <c r="G61" s="3" t="inlineStr"/>
      <c r="H61" s="3" t="inlineStr"/>
      <c r="I61" s="3" t="inlineStr"/>
      <c r="J61" s="3" t="inlineStr"/>
      <c r="K61" s="3" t="inlineStr"/>
      <c r="L61" s="3" t="inlineStr"/>
      <c r="M61" s="3" t="inlineStr"/>
    </row>
    <row r="62" customHeight="1" ht="15">
      <c r="A62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62" s="40" t="inlineStr"/>
      <c r="C62" s="40" t="inlineStr"/>
      <c r="D62" s="40" t="inlineStr"/>
      <c r="E62" s="40" t="inlineStr"/>
      <c r="F62" s="41" t="n">
        <v>1.75071042E8</v>
      </c>
      <c r="G62" s="41" t="n">
        <v>1.69204628E8</v>
      </c>
      <c r="H62" s="41" t="n">
        <v>1.02110579E8</v>
      </c>
      <c r="I62" s="41" t="n">
        <v>1.79761019E8</v>
      </c>
      <c r="J62" s="41" t="n">
        <v>1.83935454E8</v>
      </c>
      <c r="K62" s="41" t="n">
        <v>4174435.0</v>
      </c>
      <c r="L62" s="42" t="n">
        <v>0.023222136941713708</v>
      </c>
      <c r="M62" s="3" t="inlineStr"/>
    </row>
    <row r="63" customHeight="1" ht="15">
      <c r="A63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63" s="44" t="inlineStr"/>
      <c r="C63" s="44" t="inlineStr"/>
      <c r="D63" s="44" t="inlineStr"/>
      <c r="E63" s="44" t="inlineStr"/>
      <c r="F63" s="44" t="inlineStr"/>
      <c r="G63" s="44" t="inlineStr"/>
      <c r="H63" s="44" t="inlineStr"/>
      <c r="I63" s="44" t="inlineStr"/>
      <c r="J63" s="44" t="inlineStr"/>
      <c r="K63" s="3" t="inlineStr"/>
      <c r="L63" s="3" t="inlineStr"/>
      <c r="M63" s="3" t="inlineStr"/>
    </row>
    <row r="64" customHeight="1" ht="5">
      <c r="A64" s="3" t="inlineStr"/>
      <c r="B64" s="3" t="inlineStr"/>
      <c r="C64" s="3" t="inlineStr"/>
      <c r="D64" s="3" t="inlineStr"/>
      <c r="E64" s="3" t="inlineStr"/>
      <c r="F64" s="3" t="inlineStr"/>
      <c r="G64" s="3" t="inlineStr"/>
      <c r="H64" s="3" t="inlineStr"/>
      <c r="I64" s="3" t="inlineStr"/>
      <c r="J64" s="3" t="inlineStr"/>
      <c r="K64" s="3" t="inlineStr"/>
      <c r="L64" s="3" t="inlineStr"/>
      <c r="M64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62:E62"/>
    <mergeCell ref="A63:J63"/>
  </mergeCells>
  <pageMargins left="0.0" right="0.0" top="0.0" bottom="0.0" header="0.0" footer="0.0"/>
  <pageSetup orientation="landscape"/>
  <drawing r:id="rIdDr1"/>
</worksheet>
</file>