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E9C1959-E559-4E1B-B5A8-55E24ED62AE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L26" i="1"/>
  <c r="K26" i="1"/>
  <c r="K25" i="1"/>
  <c r="L25" i="1" s="1"/>
  <c r="K24" i="1"/>
  <c r="L24" i="1" s="1"/>
  <c r="K19" i="1"/>
  <c r="L19" i="1" s="1"/>
  <c r="L17" i="1"/>
  <c r="K17" i="1"/>
  <c r="K16" i="1"/>
  <c r="L16" i="1" s="1"/>
  <c r="K12" i="1"/>
  <c r="L12" i="1" s="1"/>
</calcChain>
</file>

<file path=xl/sharedStrings.xml><?xml version="1.0" encoding="utf-8"?>
<sst xmlns="http://schemas.openxmlformats.org/spreadsheetml/2006/main" count="143" uniqueCount="69">
  <si>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</si>
  <si>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</si>
  <si>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</si>
  <si>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</si>
  <si>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</si>
  <si>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CONGRESO NACIONAL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</si>
  <si>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</si>
  <si>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02</t>
    </r>
  </si>
  <si>
    <r>
      <rPr>
        <sz val="10"/>
        <rFont val="Times New Roman"/>
      </rPr>
      <t>Capítulo:</t>
    </r>
  </si>
  <si>
    <r>
      <rPr>
        <sz val="10"/>
        <rFont val="Times New Roman"/>
      </rPr>
      <t>CONSEJO RESOLUTIVO DE ASIGNACIONES PARLAMENTARIAS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</si>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</sst>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35"/>
  <sheetViews>
    <sheetView tabSelected="1" workbookViewId="0">
      <selection sqref="A1:J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7.85546875" bestFit="1" customWidth="1"/>
    <col min="6" max="6" width="13.28515625" customWidth="1"/>
    <col min="7" max="7" width="13.85546875" customWidth="1"/>
    <col min="8" max="8" width="13.28515625" customWidth="1"/>
    <col min="9" max="9" width="14.42578125" customWidth="1"/>
    <col min="10" max="10" width="15.28515625" customWidth="1"/>
    <col min="11" max="11" width="13.28515625" customWidth="1"/>
    <col min="12" max="12" width="12.5703125" bestFit="1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40" t="s">
        <v>32</v>
      </c>
      <c r="L10" s="40" t="s">
        <v>33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1"/>
      <c r="L11" s="41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718380</v>
      </c>
      <c r="G12" s="12">
        <v>860441</v>
      </c>
      <c r="H12" s="12">
        <v>429861</v>
      </c>
      <c r="I12" s="12">
        <v>720252</v>
      </c>
      <c r="J12" s="12">
        <v>716700</v>
      </c>
      <c r="K12" s="12">
        <f>J12-I12</f>
        <v>-3552</v>
      </c>
      <c r="L12" s="13">
        <f>(K12/I12)</f>
        <v>-4.9316072707885576E-3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10</v>
      </c>
      <c r="G13" s="16">
        <v>10</v>
      </c>
      <c r="H13" s="16">
        <v>0</v>
      </c>
      <c r="I13" s="16">
        <v>10</v>
      </c>
      <c r="J13" s="16">
        <v>10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7</v>
      </c>
      <c r="C14" s="14" t="s">
        <v>36</v>
      </c>
      <c r="D14" s="14" t="s">
        <v>36</v>
      </c>
      <c r="E14" s="15" t="s">
        <v>40</v>
      </c>
      <c r="F14" s="16">
        <v>10</v>
      </c>
      <c r="G14" s="16">
        <v>10</v>
      </c>
      <c r="H14" s="16">
        <v>0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41</v>
      </c>
      <c r="D15" s="14" t="s">
        <v>36</v>
      </c>
      <c r="E15" s="15" t="s">
        <v>42</v>
      </c>
      <c r="F15" s="16">
        <v>10</v>
      </c>
      <c r="G15" s="16">
        <v>10</v>
      </c>
      <c r="H15" s="16">
        <v>0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43</v>
      </c>
      <c r="B16" s="14" t="s">
        <v>36</v>
      </c>
      <c r="C16" s="14" t="s">
        <v>36</v>
      </c>
      <c r="D16" s="14" t="s">
        <v>36</v>
      </c>
      <c r="E16" s="15" t="s">
        <v>44</v>
      </c>
      <c r="F16" s="16">
        <v>718360</v>
      </c>
      <c r="G16" s="16">
        <v>698082</v>
      </c>
      <c r="H16" s="16">
        <v>429861</v>
      </c>
      <c r="I16" s="16">
        <v>720232</v>
      </c>
      <c r="J16" s="16">
        <v>716680</v>
      </c>
      <c r="K16" s="16">
        <f>J16-I16</f>
        <v>-3552</v>
      </c>
      <c r="L16" s="18">
        <f>(K16/I16)</f>
        <v>-4.9317442157527022E-3</v>
      </c>
      <c r="M16" s="1"/>
    </row>
    <row r="17" spans="1:13" ht="15" customHeight="1" x14ac:dyDescent="0.25">
      <c r="A17" s="14" t="s">
        <v>36</v>
      </c>
      <c r="B17" s="14" t="s">
        <v>14</v>
      </c>
      <c r="C17" s="14" t="s">
        <v>36</v>
      </c>
      <c r="D17" s="14" t="s">
        <v>36</v>
      </c>
      <c r="E17" s="15" t="s">
        <v>45</v>
      </c>
      <c r="F17" s="16">
        <v>718360</v>
      </c>
      <c r="G17" s="16">
        <v>698082</v>
      </c>
      <c r="H17" s="16">
        <v>429861</v>
      </c>
      <c r="I17" s="16">
        <v>720232</v>
      </c>
      <c r="J17" s="16">
        <v>716680</v>
      </c>
      <c r="K17" s="16">
        <f>J17-I17</f>
        <v>-3552</v>
      </c>
      <c r="L17" s="18">
        <f>(K17/I17)</f>
        <v>-4.9317442157527022E-3</v>
      </c>
      <c r="M17" s="1"/>
    </row>
    <row r="18" spans="1:13" ht="15" customHeight="1" x14ac:dyDescent="0.25">
      <c r="A18" s="14" t="s">
        <v>46</v>
      </c>
      <c r="B18" s="14" t="s">
        <v>36</v>
      </c>
      <c r="C18" s="14" t="s">
        <v>36</v>
      </c>
      <c r="D18" s="14" t="s">
        <v>36</v>
      </c>
      <c r="E18" s="15" t="s">
        <v>47</v>
      </c>
      <c r="F18" s="16">
        <v>10</v>
      </c>
      <c r="G18" s="16">
        <v>162349</v>
      </c>
      <c r="H18" s="16">
        <v>0</v>
      </c>
      <c r="I18" s="16">
        <v>10</v>
      </c>
      <c r="J18" s="16">
        <v>10</v>
      </c>
      <c r="K18" s="17"/>
      <c r="L18" s="18" t="s">
        <v>36</v>
      </c>
      <c r="M18" s="1"/>
    </row>
    <row r="19" spans="1:13" ht="15" customHeight="1" x14ac:dyDescent="0.25">
      <c r="A19" s="10" t="s">
        <v>36</v>
      </c>
      <c r="B19" s="10" t="s">
        <v>36</v>
      </c>
      <c r="C19" s="10" t="s">
        <v>36</v>
      </c>
      <c r="D19" s="10" t="s">
        <v>36</v>
      </c>
      <c r="E19" s="11" t="s">
        <v>48</v>
      </c>
      <c r="F19" s="12">
        <v>718380</v>
      </c>
      <c r="G19" s="12">
        <v>860441</v>
      </c>
      <c r="H19" s="12">
        <v>523755</v>
      </c>
      <c r="I19" s="12">
        <v>720252</v>
      </c>
      <c r="J19" s="12">
        <v>716700</v>
      </c>
      <c r="K19" s="12">
        <f>J19-I19</f>
        <v>-3552</v>
      </c>
      <c r="L19" s="13">
        <f>(K19/I19)</f>
        <v>-4.9316072707885576E-3</v>
      </c>
      <c r="M19" s="1"/>
    </row>
    <row r="20" spans="1:13" ht="15" customHeight="1" x14ac:dyDescent="0.25">
      <c r="A20" s="14" t="s">
        <v>49</v>
      </c>
      <c r="B20" s="14" t="s">
        <v>36</v>
      </c>
      <c r="C20" s="14" t="s">
        <v>36</v>
      </c>
      <c r="D20" s="14" t="s">
        <v>36</v>
      </c>
      <c r="E20" s="15" t="s">
        <v>50</v>
      </c>
      <c r="F20" s="16">
        <v>658062</v>
      </c>
      <c r="G20" s="16">
        <v>640799</v>
      </c>
      <c r="H20" s="16">
        <v>335476</v>
      </c>
      <c r="I20" s="16">
        <v>658062</v>
      </c>
      <c r="J20" s="16">
        <v>658062</v>
      </c>
      <c r="K20" s="17"/>
      <c r="L20" s="18" t="s">
        <v>36</v>
      </c>
      <c r="M20" s="1"/>
    </row>
    <row r="21" spans="1:13" ht="15" customHeight="1" x14ac:dyDescent="0.25">
      <c r="A21" s="14" t="s">
        <v>51</v>
      </c>
      <c r="B21" s="14" t="s">
        <v>36</v>
      </c>
      <c r="C21" s="14" t="s">
        <v>36</v>
      </c>
      <c r="D21" s="14" t="s">
        <v>36</v>
      </c>
      <c r="E21" s="15" t="s">
        <v>52</v>
      </c>
      <c r="F21" s="16">
        <v>56853</v>
      </c>
      <c r="G21" s="16">
        <v>54010</v>
      </c>
      <c r="H21" s="16">
        <v>25931</v>
      </c>
      <c r="I21" s="16">
        <v>58618</v>
      </c>
      <c r="J21" s="16">
        <v>58618</v>
      </c>
      <c r="K21" s="17"/>
      <c r="L21" s="18" t="s">
        <v>36</v>
      </c>
      <c r="M21" s="1"/>
    </row>
    <row r="22" spans="1:13" ht="15" customHeight="1" x14ac:dyDescent="0.25">
      <c r="A22" s="14" t="s">
        <v>53</v>
      </c>
      <c r="B22" s="14" t="s">
        <v>36</v>
      </c>
      <c r="C22" s="14" t="s">
        <v>36</v>
      </c>
      <c r="D22" s="14" t="s">
        <v>36</v>
      </c>
      <c r="E22" s="15" t="s">
        <v>54</v>
      </c>
      <c r="F22" s="16">
        <v>10</v>
      </c>
      <c r="G22" s="16">
        <v>159608</v>
      </c>
      <c r="H22" s="16">
        <v>159598</v>
      </c>
      <c r="I22" s="16">
        <v>10</v>
      </c>
      <c r="J22" s="16">
        <v>10</v>
      </c>
      <c r="K22" s="17"/>
      <c r="L22" s="18" t="s">
        <v>36</v>
      </c>
      <c r="M22" s="1"/>
    </row>
    <row r="23" spans="1:13" ht="15" customHeight="1" x14ac:dyDescent="0.25">
      <c r="A23" s="14" t="s">
        <v>36</v>
      </c>
      <c r="B23" s="14" t="s">
        <v>55</v>
      </c>
      <c r="C23" s="14" t="s">
        <v>36</v>
      </c>
      <c r="D23" s="14" t="s">
        <v>36</v>
      </c>
      <c r="E23" s="15" t="s">
        <v>56</v>
      </c>
      <c r="F23" s="16">
        <v>10</v>
      </c>
      <c r="G23" s="16">
        <v>159608</v>
      </c>
      <c r="H23" s="16">
        <v>159598</v>
      </c>
      <c r="I23" s="16">
        <v>10</v>
      </c>
      <c r="J23" s="16">
        <v>10</v>
      </c>
      <c r="K23" s="17"/>
      <c r="L23" s="18" t="s">
        <v>36</v>
      </c>
      <c r="M23" s="1"/>
    </row>
    <row r="24" spans="1:13" ht="27" customHeight="1" x14ac:dyDescent="0.25">
      <c r="A24" s="14" t="s">
        <v>57</v>
      </c>
      <c r="B24" s="14" t="s">
        <v>36</v>
      </c>
      <c r="C24" s="14" t="s">
        <v>36</v>
      </c>
      <c r="D24" s="14" t="s">
        <v>36</v>
      </c>
      <c r="E24" s="15" t="s">
        <v>58</v>
      </c>
      <c r="F24" s="16">
        <v>3445</v>
      </c>
      <c r="G24" s="16">
        <v>3273</v>
      </c>
      <c r="H24" s="16">
        <v>0</v>
      </c>
      <c r="I24" s="16">
        <v>3552</v>
      </c>
      <c r="J24" s="16">
        <v>0</v>
      </c>
      <c r="K24" s="16">
        <f>J24-I24</f>
        <v>-3552</v>
      </c>
      <c r="L24" s="18">
        <f>(K24/I24)</f>
        <v>-1</v>
      </c>
      <c r="M24" s="1"/>
    </row>
    <row r="25" spans="1:13" ht="15" customHeight="1" x14ac:dyDescent="0.25">
      <c r="A25" s="14" t="s">
        <v>36</v>
      </c>
      <c r="B25" s="14" t="s">
        <v>11</v>
      </c>
      <c r="C25" s="14" t="s">
        <v>36</v>
      </c>
      <c r="D25" s="14" t="s">
        <v>36</v>
      </c>
      <c r="E25" s="15" t="s">
        <v>59</v>
      </c>
      <c r="F25" s="16">
        <v>729</v>
      </c>
      <c r="G25" s="16">
        <v>729</v>
      </c>
      <c r="H25" s="16">
        <v>0</v>
      </c>
      <c r="I25" s="16">
        <v>752</v>
      </c>
      <c r="J25" s="16">
        <v>0</v>
      </c>
      <c r="K25" s="16">
        <f>J25-I25</f>
        <v>-752</v>
      </c>
      <c r="L25" s="18">
        <f>(K25/I25)</f>
        <v>-1</v>
      </c>
      <c r="M25" s="1"/>
    </row>
    <row r="26" spans="1:13" ht="15" customHeight="1" x14ac:dyDescent="0.25">
      <c r="A26" s="14" t="s">
        <v>36</v>
      </c>
      <c r="B26" s="14" t="s">
        <v>60</v>
      </c>
      <c r="C26" s="14" t="s">
        <v>36</v>
      </c>
      <c r="D26" s="14" t="s">
        <v>36</v>
      </c>
      <c r="E26" s="15" t="s">
        <v>61</v>
      </c>
      <c r="F26" s="16">
        <v>1355</v>
      </c>
      <c r="G26" s="16">
        <v>1183</v>
      </c>
      <c r="H26" s="16">
        <v>0</v>
      </c>
      <c r="I26" s="16">
        <v>1397</v>
      </c>
      <c r="J26" s="16">
        <v>0</v>
      </c>
      <c r="K26" s="16">
        <f>J26-I26</f>
        <v>-1397</v>
      </c>
      <c r="L26" s="18">
        <f>(K26/I26)</f>
        <v>-1</v>
      </c>
      <c r="M26" s="1"/>
    </row>
    <row r="27" spans="1:13" ht="15" customHeight="1" x14ac:dyDescent="0.25">
      <c r="A27" s="14" t="s">
        <v>36</v>
      </c>
      <c r="B27" s="14" t="s">
        <v>62</v>
      </c>
      <c r="C27" s="14" t="s">
        <v>36</v>
      </c>
      <c r="D27" s="14" t="s">
        <v>36</v>
      </c>
      <c r="E27" s="15" t="s">
        <v>63</v>
      </c>
      <c r="F27" s="16">
        <v>1361</v>
      </c>
      <c r="G27" s="16">
        <v>1361</v>
      </c>
      <c r="H27" s="16">
        <v>0</v>
      </c>
      <c r="I27" s="16">
        <v>1403</v>
      </c>
      <c r="J27" s="16">
        <v>0</v>
      </c>
      <c r="K27" s="16">
        <f>J27-I27</f>
        <v>-1403</v>
      </c>
      <c r="L27" s="18">
        <f>(K27/I27)</f>
        <v>-1</v>
      </c>
      <c r="M27" s="1"/>
    </row>
    <row r="28" spans="1:13" ht="15" customHeight="1" x14ac:dyDescent="0.25">
      <c r="A28" s="14" t="s">
        <v>64</v>
      </c>
      <c r="B28" s="14" t="s">
        <v>36</v>
      </c>
      <c r="C28" s="14" t="s">
        <v>36</v>
      </c>
      <c r="D28" s="14" t="s">
        <v>36</v>
      </c>
      <c r="E28" s="15" t="s">
        <v>65</v>
      </c>
      <c r="F28" s="16">
        <v>10</v>
      </c>
      <c r="G28" s="16">
        <v>2751</v>
      </c>
      <c r="H28" s="16">
        <v>2750</v>
      </c>
      <c r="I28" s="16">
        <v>10</v>
      </c>
      <c r="J28" s="16">
        <v>10</v>
      </c>
      <c r="K28" s="17"/>
      <c r="L28" s="18" t="s">
        <v>36</v>
      </c>
      <c r="M28" s="1"/>
    </row>
    <row r="29" spans="1:13" ht="15" customHeight="1" x14ac:dyDescent="0.25">
      <c r="A29" s="14" t="s">
        <v>36</v>
      </c>
      <c r="B29" s="14" t="s">
        <v>62</v>
      </c>
      <c r="C29" s="14" t="s">
        <v>36</v>
      </c>
      <c r="D29" s="14" t="s">
        <v>36</v>
      </c>
      <c r="E29" s="15" t="s">
        <v>66</v>
      </c>
      <c r="F29" s="16">
        <v>10</v>
      </c>
      <c r="G29" s="16">
        <v>2751</v>
      </c>
      <c r="H29" s="16">
        <v>2750</v>
      </c>
      <c r="I29" s="16">
        <v>10</v>
      </c>
      <c r="J29" s="16">
        <v>10</v>
      </c>
      <c r="K29" s="17"/>
      <c r="L29" s="18" t="s">
        <v>36</v>
      </c>
      <c r="M29" s="1"/>
    </row>
    <row r="30" spans="1:13" ht="1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"/>
    </row>
    <row r="31" spans="1:13" ht="1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"/>
    </row>
    <row r="32" spans="1:1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customHeight="1" x14ac:dyDescent="0.25">
      <c r="A33" s="42" t="s">
        <v>67</v>
      </c>
      <c r="B33" s="43"/>
      <c r="C33" s="43"/>
      <c r="D33" s="43"/>
      <c r="E33" s="43"/>
      <c r="F33" s="20">
        <v>718360</v>
      </c>
      <c r="G33" s="20">
        <v>698082</v>
      </c>
      <c r="H33" s="20">
        <v>361407</v>
      </c>
      <c r="I33" s="20">
        <v>720232</v>
      </c>
      <c r="J33" s="20">
        <v>716680</v>
      </c>
      <c r="K33" s="20">
        <v>-3552</v>
      </c>
      <c r="L33" s="21">
        <v>-4.9317442157527022E-3</v>
      </c>
      <c r="M33" s="1"/>
    </row>
    <row r="34" spans="1:13" ht="15" customHeight="1" x14ac:dyDescent="0.25">
      <c r="A34" s="44" t="s">
        <v>68</v>
      </c>
      <c r="B34" s="45"/>
      <c r="C34" s="45"/>
      <c r="D34" s="45"/>
      <c r="E34" s="45"/>
      <c r="F34" s="45"/>
      <c r="G34" s="45"/>
      <c r="H34" s="45"/>
      <c r="I34" s="45"/>
      <c r="J34" s="45"/>
      <c r="K34" s="1"/>
      <c r="L34" s="1"/>
      <c r="M34" s="1"/>
    </row>
    <row r="35" spans="1:13" ht="5.099999999999999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18">
    <mergeCell ref="K10:K11"/>
    <mergeCell ref="L10:L11"/>
    <mergeCell ref="A33:E33"/>
    <mergeCell ref="A34:J34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39370078740157483" right="0" top="0.39370078740157483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2025-09-26T19:55:41Z</dcterms:modified>
</cp:coreProperties>
</file>