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DE74F64-9CC3-4A99-8FB1-21A83ED2B3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L27" i="1" s="1"/>
  <c r="K26" i="1"/>
  <c r="L26" i="1" s="1"/>
  <c r="K25" i="1"/>
  <c r="L25" i="1" s="1"/>
  <c r="K22" i="1"/>
  <c r="L22" i="1" s="1"/>
  <c r="K21" i="1"/>
  <c r="L21" i="1" s="1"/>
  <c r="K20" i="1"/>
  <c r="L20" i="1" s="1"/>
  <c r="K19" i="1"/>
  <c r="K18" i="1"/>
  <c r="L18" i="1" s="1"/>
  <c r="K17" i="1"/>
  <c r="L17" i="1" s="1"/>
  <c r="K12" i="1"/>
  <c r="L12" i="1" s="1"/>
</calcChain>
</file>

<file path=xl/sharedStrings.xml><?xml version="1.0" encoding="utf-8"?>
<sst xmlns="http://schemas.openxmlformats.org/spreadsheetml/2006/main" count="136" uniqueCount="70">
  <si>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</si>
  <si>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</si>
  <si>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</si>
  <si>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</si>
  <si>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</si>
  <si>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</si>
  <si>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</si>
  <si>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02</t>
    </r>
  </si>
  <si>
    <r>
      <rPr>
        <sz val="10"/>
        <rFont val="Times New Roman"/>
      </rPr>
      <t>Capítulo:</t>
    </r>
  </si>
  <si>
    <r>
      <rPr>
        <sz val="10"/>
        <rFont val="Times New Roman"/>
      </rPr>
      <t>CONSEJO RESOLUTIVO DE ASIGNACIONES PARLAMENTARIAS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</si>
  <si>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</si>
  <si>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</si>
  <si>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</si>
  <si>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COMITÉ DE AUDITORÍA PARLAMENTARIA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</si>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</sst>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4"/>
  <sheetViews>
    <sheetView tabSelected="1" workbookViewId="0">
      <selection sqref="A1:J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4.28515625" customWidth="1"/>
    <col min="7" max="7" width="14" customWidth="1"/>
    <col min="8" max="8" width="13.28515625" customWidth="1"/>
    <col min="9" max="9" width="14.140625" customWidth="1"/>
    <col min="10" max="10" width="15" customWidth="1"/>
    <col min="11" max="11" width="13.28515625" customWidth="1"/>
    <col min="12" max="12" width="12.5703125" bestFit="1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37"/>
      <c r="H7" s="1"/>
      <c r="I7" s="2" t="s">
        <v>14</v>
      </c>
      <c r="J7" s="2" t="s">
        <v>7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1016035</v>
      </c>
      <c r="G12" s="12">
        <v>1032220</v>
      </c>
      <c r="H12" s="12">
        <v>686077</v>
      </c>
      <c r="I12" s="12">
        <v>1017795</v>
      </c>
      <c r="J12" s="12">
        <v>1016917</v>
      </c>
      <c r="K12" s="12">
        <f>J12-I12</f>
        <v>-878</v>
      </c>
      <c r="L12" s="13">
        <f>(K12/I12)</f>
        <v>-8.6264915822930948E-4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0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7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0</v>
      </c>
      <c r="G16" s="16">
        <v>0</v>
      </c>
      <c r="H16" s="16">
        <v>17733</v>
      </c>
      <c r="I16" s="16">
        <v>0</v>
      </c>
      <c r="J16" s="16">
        <v>0</v>
      </c>
      <c r="K16" s="17"/>
      <c r="L16" s="18" t="s">
        <v>36</v>
      </c>
      <c r="M16" s="1"/>
    </row>
    <row r="17" spans="1:13" ht="15" customHeight="1" x14ac:dyDescent="0.25">
      <c r="A17" s="14" t="s">
        <v>45</v>
      </c>
      <c r="B17" s="14" t="s">
        <v>36</v>
      </c>
      <c r="C17" s="14" t="s">
        <v>36</v>
      </c>
      <c r="D17" s="14" t="s">
        <v>36</v>
      </c>
      <c r="E17" s="15" t="s">
        <v>46</v>
      </c>
      <c r="F17" s="16">
        <v>1016025</v>
      </c>
      <c r="G17" s="16">
        <v>988028</v>
      </c>
      <c r="H17" s="16">
        <v>668344</v>
      </c>
      <c r="I17" s="16">
        <v>1017785</v>
      </c>
      <c r="J17" s="16">
        <v>1016897</v>
      </c>
      <c r="K17" s="16">
        <f t="shared" ref="K17:K22" si="0">J17-I17</f>
        <v>-888</v>
      </c>
      <c r="L17" s="18">
        <f>(K17/I17)</f>
        <v>-8.7248289176987284E-4</v>
      </c>
      <c r="M17" s="1"/>
    </row>
    <row r="18" spans="1:13" ht="15" customHeight="1" x14ac:dyDescent="0.25">
      <c r="A18" s="14" t="s">
        <v>36</v>
      </c>
      <c r="B18" s="14" t="s">
        <v>47</v>
      </c>
      <c r="C18" s="14" t="s">
        <v>36</v>
      </c>
      <c r="D18" s="14" t="s">
        <v>36</v>
      </c>
      <c r="E18" s="15" t="s">
        <v>48</v>
      </c>
      <c r="F18" s="16">
        <v>1016025</v>
      </c>
      <c r="G18" s="16">
        <v>988028</v>
      </c>
      <c r="H18" s="16">
        <v>668344</v>
      </c>
      <c r="I18" s="16">
        <v>1017785</v>
      </c>
      <c r="J18" s="16">
        <v>1016897</v>
      </c>
      <c r="K18" s="16">
        <f t="shared" si="0"/>
        <v>-888</v>
      </c>
      <c r="L18" s="18">
        <f>(K18/I18)</f>
        <v>-8.7248289176987284E-4</v>
      </c>
      <c r="M18" s="1"/>
    </row>
    <row r="19" spans="1:13" ht="15" customHeight="1" x14ac:dyDescent="0.25">
      <c r="A19" s="14" t="s">
        <v>49</v>
      </c>
      <c r="B19" s="14" t="s">
        <v>36</v>
      </c>
      <c r="C19" s="14" t="s">
        <v>36</v>
      </c>
      <c r="D19" s="14" t="s">
        <v>36</v>
      </c>
      <c r="E19" s="15" t="s">
        <v>50</v>
      </c>
      <c r="F19" s="16">
        <v>0</v>
      </c>
      <c r="G19" s="16">
        <v>44182</v>
      </c>
      <c r="H19" s="16">
        <v>0</v>
      </c>
      <c r="I19" s="16">
        <v>0</v>
      </c>
      <c r="J19" s="16">
        <v>10</v>
      </c>
      <c r="K19" s="16">
        <f t="shared" si="0"/>
        <v>10</v>
      </c>
      <c r="L19" s="18" t="s">
        <v>36</v>
      </c>
      <c r="M19" s="1"/>
    </row>
    <row r="20" spans="1:13" ht="15" customHeight="1" x14ac:dyDescent="0.25">
      <c r="A20" s="10" t="s">
        <v>36</v>
      </c>
      <c r="B20" s="10" t="s">
        <v>36</v>
      </c>
      <c r="C20" s="10" t="s">
        <v>36</v>
      </c>
      <c r="D20" s="10" t="s">
        <v>36</v>
      </c>
      <c r="E20" s="11" t="s">
        <v>51</v>
      </c>
      <c r="F20" s="12">
        <v>1016035</v>
      </c>
      <c r="G20" s="12">
        <v>1032220</v>
      </c>
      <c r="H20" s="12">
        <v>694549</v>
      </c>
      <c r="I20" s="12">
        <v>1017795</v>
      </c>
      <c r="J20" s="12">
        <v>1016917</v>
      </c>
      <c r="K20" s="12">
        <f t="shared" si="0"/>
        <v>-878</v>
      </c>
      <c r="L20" s="13">
        <f>(K20/I20)</f>
        <v>-8.6264915822930948E-4</v>
      </c>
      <c r="M20" s="1"/>
    </row>
    <row r="21" spans="1:13" ht="15" customHeight="1" x14ac:dyDescent="0.25">
      <c r="A21" s="14" t="s">
        <v>52</v>
      </c>
      <c r="B21" s="14" t="s">
        <v>36</v>
      </c>
      <c r="C21" s="14" t="s">
        <v>36</v>
      </c>
      <c r="D21" s="14" t="s">
        <v>36</v>
      </c>
      <c r="E21" s="15" t="s">
        <v>53</v>
      </c>
      <c r="F21" s="16">
        <v>959414</v>
      </c>
      <c r="G21" s="16">
        <v>934247</v>
      </c>
      <c r="H21" s="16">
        <v>628830</v>
      </c>
      <c r="I21" s="16">
        <v>959414</v>
      </c>
      <c r="J21" s="16">
        <v>962282</v>
      </c>
      <c r="K21" s="16">
        <f t="shared" si="0"/>
        <v>2868</v>
      </c>
      <c r="L21" s="18">
        <f>(K21/I21)</f>
        <v>2.9893247336394923E-3</v>
      </c>
      <c r="M21" s="1"/>
    </row>
    <row r="22" spans="1:13" ht="15" customHeight="1" x14ac:dyDescent="0.25">
      <c r="A22" s="14" t="s">
        <v>54</v>
      </c>
      <c r="B22" s="14" t="s">
        <v>36</v>
      </c>
      <c r="C22" s="14" t="s">
        <v>36</v>
      </c>
      <c r="D22" s="14" t="s">
        <v>36</v>
      </c>
      <c r="E22" s="15" t="s">
        <v>55</v>
      </c>
      <c r="F22" s="16">
        <v>49844</v>
      </c>
      <c r="G22" s="16">
        <v>47352</v>
      </c>
      <c r="H22" s="16">
        <v>21538</v>
      </c>
      <c r="I22" s="16">
        <v>51394</v>
      </c>
      <c r="J22" s="16">
        <v>54615</v>
      </c>
      <c r="K22" s="16">
        <f t="shared" si="0"/>
        <v>3221</v>
      </c>
      <c r="L22" s="18">
        <f>(K22/I22)</f>
        <v>6.2672685527493485E-2</v>
      </c>
      <c r="M22" s="1"/>
    </row>
    <row r="23" spans="1:13" ht="15" customHeight="1" x14ac:dyDescent="0.25">
      <c r="A23" s="14" t="s">
        <v>56</v>
      </c>
      <c r="B23" s="14" t="s">
        <v>36</v>
      </c>
      <c r="C23" s="14" t="s">
        <v>36</v>
      </c>
      <c r="D23" s="14" t="s">
        <v>36</v>
      </c>
      <c r="E23" s="15" t="s">
        <v>57</v>
      </c>
      <c r="F23" s="16">
        <v>10</v>
      </c>
      <c r="G23" s="16">
        <v>35094</v>
      </c>
      <c r="H23" s="16">
        <v>35084</v>
      </c>
      <c r="I23" s="16">
        <v>10</v>
      </c>
      <c r="J23" s="16">
        <v>10</v>
      </c>
      <c r="K23" s="17"/>
      <c r="L23" s="18" t="s">
        <v>36</v>
      </c>
      <c r="M23" s="1"/>
    </row>
    <row r="24" spans="1:13" ht="15" customHeight="1" x14ac:dyDescent="0.25">
      <c r="A24" s="14" t="s">
        <v>36</v>
      </c>
      <c r="B24" s="14" t="s">
        <v>58</v>
      </c>
      <c r="C24" s="14" t="s">
        <v>36</v>
      </c>
      <c r="D24" s="14" t="s">
        <v>36</v>
      </c>
      <c r="E24" s="15" t="s">
        <v>59</v>
      </c>
      <c r="F24" s="16">
        <v>10</v>
      </c>
      <c r="G24" s="16">
        <v>35094</v>
      </c>
      <c r="H24" s="16">
        <v>35084</v>
      </c>
      <c r="I24" s="16">
        <v>10</v>
      </c>
      <c r="J24" s="16">
        <v>10</v>
      </c>
      <c r="K24" s="17"/>
      <c r="L24" s="18" t="s">
        <v>36</v>
      </c>
      <c r="M24" s="1"/>
    </row>
    <row r="25" spans="1:13" ht="27" customHeight="1" x14ac:dyDescent="0.25">
      <c r="A25" s="14" t="s">
        <v>60</v>
      </c>
      <c r="B25" s="14" t="s">
        <v>36</v>
      </c>
      <c r="C25" s="14" t="s">
        <v>36</v>
      </c>
      <c r="D25" s="14" t="s">
        <v>36</v>
      </c>
      <c r="E25" s="15" t="s">
        <v>61</v>
      </c>
      <c r="F25" s="16">
        <v>6767</v>
      </c>
      <c r="G25" s="16">
        <v>6429</v>
      </c>
      <c r="H25" s="16">
        <v>0</v>
      </c>
      <c r="I25" s="16">
        <v>6977</v>
      </c>
      <c r="J25" s="16">
        <v>0</v>
      </c>
      <c r="K25" s="16">
        <f>J25-I25</f>
        <v>-6977</v>
      </c>
      <c r="L25" s="18">
        <f>(K25/I25)</f>
        <v>-1</v>
      </c>
      <c r="M25" s="1"/>
    </row>
    <row r="26" spans="1:13" ht="15" customHeight="1" x14ac:dyDescent="0.25">
      <c r="A26" s="14" t="s">
        <v>36</v>
      </c>
      <c r="B26" s="14" t="s">
        <v>62</v>
      </c>
      <c r="C26" s="14" t="s">
        <v>36</v>
      </c>
      <c r="D26" s="14" t="s">
        <v>36</v>
      </c>
      <c r="E26" s="15" t="s">
        <v>63</v>
      </c>
      <c r="F26" s="16">
        <v>5106</v>
      </c>
      <c r="G26" s="16">
        <v>0</v>
      </c>
      <c r="H26" s="16">
        <v>0</v>
      </c>
      <c r="I26" s="16">
        <v>5264</v>
      </c>
      <c r="J26" s="16">
        <v>0</v>
      </c>
      <c r="K26" s="16">
        <f>J26-I26</f>
        <v>-5264</v>
      </c>
      <c r="L26" s="18">
        <f>(K26/I26)</f>
        <v>-1</v>
      </c>
      <c r="M26" s="1"/>
    </row>
    <row r="27" spans="1:13" ht="15" customHeight="1" x14ac:dyDescent="0.25">
      <c r="A27" s="14" t="s">
        <v>36</v>
      </c>
      <c r="B27" s="14" t="s">
        <v>64</v>
      </c>
      <c r="C27" s="14" t="s">
        <v>36</v>
      </c>
      <c r="D27" s="14" t="s">
        <v>36</v>
      </c>
      <c r="E27" s="15" t="s">
        <v>65</v>
      </c>
      <c r="F27" s="16">
        <v>1661</v>
      </c>
      <c r="G27" s="16">
        <v>6429</v>
      </c>
      <c r="H27" s="16">
        <v>0</v>
      </c>
      <c r="I27" s="16">
        <v>1713</v>
      </c>
      <c r="J27" s="16">
        <v>0</v>
      </c>
      <c r="K27" s="16">
        <f>J27-I27</f>
        <v>-1713</v>
      </c>
      <c r="L27" s="18">
        <f>(K27/I27)</f>
        <v>-1</v>
      </c>
      <c r="M27" s="1"/>
    </row>
    <row r="28" spans="1:13" ht="15" customHeight="1" x14ac:dyDescent="0.25">
      <c r="A28" s="14" t="s">
        <v>66</v>
      </c>
      <c r="B28" s="14" t="s">
        <v>36</v>
      </c>
      <c r="C28" s="14" t="s">
        <v>36</v>
      </c>
      <c r="D28" s="14" t="s">
        <v>36</v>
      </c>
      <c r="E28" s="15" t="s">
        <v>67</v>
      </c>
      <c r="F28" s="16">
        <v>0</v>
      </c>
      <c r="G28" s="16">
        <v>9098</v>
      </c>
      <c r="H28" s="16">
        <v>9097</v>
      </c>
      <c r="I28" s="16">
        <v>0</v>
      </c>
      <c r="J28" s="16">
        <v>10</v>
      </c>
      <c r="K28" s="16">
        <f>J28-I28</f>
        <v>10</v>
      </c>
      <c r="L28" s="18" t="s">
        <v>36</v>
      </c>
      <c r="M28" s="1"/>
    </row>
    <row r="29" spans="1:13" ht="1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"/>
    </row>
    <row r="30" spans="1:13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"/>
    </row>
    <row r="31" spans="1:1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customHeight="1" x14ac:dyDescent="0.25">
      <c r="A32" s="42" t="s">
        <v>68</v>
      </c>
      <c r="B32" s="43"/>
      <c r="C32" s="43"/>
      <c r="D32" s="43"/>
      <c r="E32" s="43"/>
      <c r="F32" s="20">
        <v>1016025</v>
      </c>
      <c r="G32" s="20">
        <v>988028</v>
      </c>
      <c r="H32" s="20">
        <v>650368</v>
      </c>
      <c r="I32" s="20">
        <v>1017785</v>
      </c>
      <c r="J32" s="20">
        <v>1016897</v>
      </c>
      <c r="K32" s="20">
        <v>-888</v>
      </c>
      <c r="L32" s="21">
        <v>-8.7248289176987284E-4</v>
      </c>
      <c r="M32" s="1"/>
    </row>
    <row r="33" spans="1:13" ht="15" customHeight="1" x14ac:dyDescent="0.25">
      <c r="A33" s="44" t="s">
        <v>69</v>
      </c>
      <c r="B33" s="45"/>
      <c r="C33" s="45"/>
      <c r="D33" s="45"/>
      <c r="E33" s="45"/>
      <c r="F33" s="45"/>
      <c r="G33" s="45"/>
      <c r="H33" s="45"/>
      <c r="I33" s="45"/>
      <c r="J33" s="45"/>
      <c r="K33" s="1"/>
      <c r="L33" s="1"/>
      <c r="M33" s="1"/>
    </row>
    <row r="34" spans="1:13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18">
    <mergeCell ref="K10:K11"/>
    <mergeCell ref="L10:L11"/>
    <mergeCell ref="A32:E32"/>
    <mergeCell ref="A33:J33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59055118110236227" right="0" top="0.59055118110236227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2025-09-26T19:57:22Z</dcterms:modified>
</cp:coreProperties>
</file>