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86D1B5F-87CB-4AA4-9695-6708D605A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I25" i="1"/>
  <c r="J25" i="1" s="1"/>
  <c r="J24" i="1"/>
  <c r="I24" i="1"/>
  <c r="I22" i="1"/>
  <c r="J22" i="1" s="1"/>
  <c r="J21" i="1"/>
  <c r="I21" i="1"/>
  <c r="I20" i="1"/>
  <c r="J20" i="1" s="1"/>
  <c r="I18" i="1"/>
  <c r="J18" i="1" s="1"/>
  <c r="J17" i="1"/>
  <c r="I17" i="1"/>
  <c r="J16" i="1"/>
  <c r="I16" i="1"/>
  <c r="J15" i="1"/>
  <c r="I15" i="1"/>
  <c r="J13" i="1"/>
  <c r="I13" i="1"/>
  <c r="J12" i="1"/>
  <c r="I12" i="1"/>
</calcChain>
</file>

<file path=xl/sharedStrings.xml><?xml version="1.0" encoding="utf-8"?>
<sst xmlns="http://schemas.openxmlformats.org/spreadsheetml/2006/main" count="73" uniqueCount="62">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</sst>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4"/>
  <sheetViews>
    <sheetView tabSelected="1" workbookViewId="0">
      <selection sqref="A1:H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>
      <c r="A3" s="26" t="s">
        <v>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8" t="s">
        <v>24</v>
      </c>
      <c r="J10" s="38" t="s">
        <v>25</v>
      </c>
      <c r="K10" s="1"/>
    </row>
    <row r="11" spans="1:11" ht="30" customHeight="1">
      <c r="A11" s="35"/>
      <c r="B11" s="37"/>
      <c r="C11" s="37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39"/>
      <c r="J11" s="39"/>
      <c r="K11" s="1"/>
    </row>
    <row r="12" spans="1:11" ht="15" customHeight="1">
      <c r="A12" s="10" t="s">
        <v>28</v>
      </c>
      <c r="B12" s="40" t="s">
        <v>29</v>
      </c>
      <c r="C12" s="41"/>
      <c r="D12" s="11">
        <v>51609010</v>
      </c>
      <c r="E12" s="11">
        <v>54539405</v>
      </c>
      <c r="F12" s="11">
        <v>34149057</v>
      </c>
      <c r="G12" s="11">
        <v>53776580</v>
      </c>
      <c r="H12" s="11">
        <v>53896090</v>
      </c>
      <c r="I12" s="11">
        <f>H12-G12</f>
        <v>119510</v>
      </c>
      <c r="J12" s="12">
        <f>(I12/G12)</f>
        <v>2.2223428860667599E-3</v>
      </c>
      <c r="K12" s="1"/>
    </row>
    <row r="13" spans="1:11" ht="15" customHeight="1">
      <c r="A13" s="13" t="s">
        <v>30</v>
      </c>
      <c r="B13" s="42" t="s">
        <v>31</v>
      </c>
      <c r="C13" s="43"/>
      <c r="D13" s="14">
        <v>1415928</v>
      </c>
      <c r="E13" s="14">
        <v>1415928</v>
      </c>
      <c r="F13" s="14">
        <v>473037</v>
      </c>
      <c r="G13" s="14">
        <v>1475394</v>
      </c>
      <c r="H13" s="14">
        <v>881484</v>
      </c>
      <c r="I13" s="14">
        <f>H13-G13</f>
        <v>-593910</v>
      </c>
      <c r="J13" s="15">
        <f>(I13/G13)</f>
        <v>-0.40254332063164144</v>
      </c>
      <c r="K13" s="1"/>
    </row>
    <row r="14" spans="1:11" ht="15" customHeight="1">
      <c r="A14" s="13" t="s">
        <v>32</v>
      </c>
      <c r="B14" s="42" t="s">
        <v>33</v>
      </c>
      <c r="C14" s="43"/>
      <c r="D14" s="14">
        <v>1199143</v>
      </c>
      <c r="E14" s="14">
        <v>1199143</v>
      </c>
      <c r="F14" s="14">
        <v>2460516</v>
      </c>
      <c r="G14" s="14">
        <v>1249507</v>
      </c>
      <c r="H14" s="14">
        <v>1249507</v>
      </c>
      <c r="I14" s="16"/>
      <c r="J14" s="15" t="s">
        <v>28</v>
      </c>
      <c r="K14" s="1"/>
    </row>
    <row r="15" spans="1:11" ht="15" customHeight="1">
      <c r="A15" s="13" t="s">
        <v>34</v>
      </c>
      <c r="B15" s="42" t="s">
        <v>35</v>
      </c>
      <c r="C15" s="43"/>
      <c r="D15" s="14">
        <v>367018</v>
      </c>
      <c r="E15" s="14">
        <v>695432</v>
      </c>
      <c r="F15" s="14">
        <v>663716</v>
      </c>
      <c r="G15" s="14">
        <v>382429</v>
      </c>
      <c r="H15" s="14">
        <v>288173</v>
      </c>
      <c r="I15" s="14">
        <f>H15-G15</f>
        <v>-94256</v>
      </c>
      <c r="J15" s="15">
        <f>(I15/G15)</f>
        <v>-0.24646666440045081</v>
      </c>
      <c r="K15" s="1"/>
    </row>
    <row r="16" spans="1:11" ht="15" customHeight="1">
      <c r="A16" s="13" t="s">
        <v>36</v>
      </c>
      <c r="B16" s="42" t="s">
        <v>37</v>
      </c>
      <c r="C16" s="43"/>
      <c r="D16" s="14">
        <v>48591660</v>
      </c>
      <c r="E16" s="14">
        <v>49278506</v>
      </c>
      <c r="F16" s="14">
        <v>30262311</v>
      </c>
      <c r="G16" s="14">
        <v>50632511</v>
      </c>
      <c r="H16" s="14">
        <v>51476836</v>
      </c>
      <c r="I16" s="14">
        <f>H16-G16</f>
        <v>844325</v>
      </c>
      <c r="J16" s="15">
        <f>(I16/G16)</f>
        <v>1.6675550616085385E-2</v>
      </c>
      <c r="K16" s="1"/>
    </row>
    <row r="17" spans="1:11" ht="15" customHeight="1">
      <c r="A17" s="13" t="s">
        <v>38</v>
      </c>
      <c r="B17" s="42" t="s">
        <v>39</v>
      </c>
      <c r="C17" s="43"/>
      <c r="D17" s="14">
        <v>32603</v>
      </c>
      <c r="E17" s="14">
        <v>58773</v>
      </c>
      <c r="F17" s="14">
        <v>32640</v>
      </c>
      <c r="G17" s="14">
        <v>33972</v>
      </c>
      <c r="H17" s="14">
        <v>0</v>
      </c>
      <c r="I17" s="14">
        <f>H17-G17</f>
        <v>-33972</v>
      </c>
      <c r="J17" s="15">
        <f>(I17/G17)</f>
        <v>-1</v>
      </c>
      <c r="K17" s="1"/>
    </row>
    <row r="18" spans="1:11" ht="15" customHeight="1">
      <c r="A18" s="13" t="s">
        <v>40</v>
      </c>
      <c r="B18" s="42" t="s">
        <v>41</v>
      </c>
      <c r="C18" s="43"/>
      <c r="D18" s="14">
        <v>2588</v>
      </c>
      <c r="E18" s="14">
        <v>2588</v>
      </c>
      <c r="F18" s="14">
        <v>256837</v>
      </c>
      <c r="G18" s="14">
        <v>2697</v>
      </c>
      <c r="H18" s="14">
        <v>20</v>
      </c>
      <c r="I18" s="14">
        <f>H18-G18</f>
        <v>-2677</v>
      </c>
      <c r="J18" s="15">
        <f>(I18/G18)</f>
        <v>-0.99258435298479797</v>
      </c>
      <c r="K18" s="1"/>
    </row>
    <row r="19" spans="1:11" ht="15" customHeight="1">
      <c r="A19" s="13" t="s">
        <v>42</v>
      </c>
      <c r="B19" s="42" t="s">
        <v>43</v>
      </c>
      <c r="C19" s="43"/>
      <c r="D19" s="14">
        <v>70</v>
      </c>
      <c r="E19" s="14">
        <v>1889035</v>
      </c>
      <c r="F19" s="14">
        <v>0</v>
      </c>
      <c r="G19" s="14">
        <v>70</v>
      </c>
      <c r="H19" s="14">
        <v>70</v>
      </c>
      <c r="I19" s="16"/>
      <c r="J19" s="15" t="s">
        <v>28</v>
      </c>
      <c r="K19" s="1"/>
    </row>
    <row r="20" spans="1:11" ht="15" customHeight="1">
      <c r="A20" s="10" t="s">
        <v>28</v>
      </c>
      <c r="B20" s="40" t="s">
        <v>44</v>
      </c>
      <c r="C20" s="41"/>
      <c r="D20" s="11">
        <v>51609010</v>
      </c>
      <c r="E20" s="11">
        <v>54539405</v>
      </c>
      <c r="F20" s="11">
        <v>33588083</v>
      </c>
      <c r="G20" s="11">
        <v>53776580</v>
      </c>
      <c r="H20" s="11">
        <v>53896090</v>
      </c>
      <c r="I20" s="11">
        <f>H20-G20</f>
        <v>119510</v>
      </c>
      <c r="J20" s="12">
        <f>(I20/G20)</f>
        <v>2.2223428860667599E-3</v>
      </c>
      <c r="K20" s="1"/>
    </row>
    <row r="21" spans="1:11" ht="15" customHeight="1">
      <c r="A21" s="13" t="s">
        <v>45</v>
      </c>
      <c r="B21" s="42" t="s">
        <v>46</v>
      </c>
      <c r="C21" s="43"/>
      <c r="D21" s="14">
        <v>37069801</v>
      </c>
      <c r="E21" s="14">
        <v>28825365</v>
      </c>
      <c r="F21" s="14">
        <v>18231105</v>
      </c>
      <c r="G21" s="14">
        <v>38626733</v>
      </c>
      <c r="H21" s="14">
        <v>38944021</v>
      </c>
      <c r="I21" s="14">
        <f>H21-G21</f>
        <v>317288</v>
      </c>
      <c r="J21" s="15">
        <f>(I21/G21)</f>
        <v>8.214207502353358E-3</v>
      </c>
      <c r="K21" s="1"/>
    </row>
    <row r="22" spans="1:11" ht="15" customHeight="1">
      <c r="A22" s="13" t="s">
        <v>47</v>
      </c>
      <c r="B22" s="42" t="s">
        <v>48</v>
      </c>
      <c r="C22" s="43"/>
      <c r="D22" s="14">
        <v>9328133</v>
      </c>
      <c r="E22" s="14">
        <v>7375306</v>
      </c>
      <c r="F22" s="14">
        <v>3431559</v>
      </c>
      <c r="G22" s="14">
        <v>9719915</v>
      </c>
      <c r="H22" s="14">
        <v>9796654</v>
      </c>
      <c r="I22" s="14">
        <f>H22-G22</f>
        <v>76739</v>
      </c>
      <c r="J22" s="15">
        <f>(I22/G22)</f>
        <v>7.895027888618367E-3</v>
      </c>
      <c r="K22" s="1"/>
    </row>
    <row r="23" spans="1:11" ht="15" customHeight="1">
      <c r="A23" s="13" t="s">
        <v>49</v>
      </c>
      <c r="B23" s="42" t="s">
        <v>50</v>
      </c>
      <c r="C23" s="43"/>
      <c r="D23" s="14">
        <v>60</v>
      </c>
      <c r="E23" s="14">
        <v>376014</v>
      </c>
      <c r="F23" s="14">
        <v>375983</v>
      </c>
      <c r="G23" s="14">
        <v>60</v>
      </c>
      <c r="H23" s="14">
        <v>60</v>
      </c>
      <c r="I23" s="16"/>
      <c r="J23" s="15" t="s">
        <v>28</v>
      </c>
      <c r="K23" s="1"/>
    </row>
    <row r="24" spans="1:11" ht="15" customHeight="1">
      <c r="A24" s="13" t="s">
        <v>51</v>
      </c>
      <c r="B24" s="42" t="s">
        <v>31</v>
      </c>
      <c r="C24" s="43"/>
      <c r="D24" s="14">
        <v>3191975</v>
      </c>
      <c r="E24" s="14">
        <v>13635217</v>
      </c>
      <c r="F24" s="14">
        <v>7882382</v>
      </c>
      <c r="G24" s="14">
        <v>3326038</v>
      </c>
      <c r="H24" s="14">
        <v>3612613</v>
      </c>
      <c r="I24" s="14">
        <f>H24-G24</f>
        <v>286575</v>
      </c>
      <c r="J24" s="15">
        <f>(I24/G24)</f>
        <v>8.6161072122447183E-2</v>
      </c>
      <c r="K24" s="1"/>
    </row>
    <row r="25" spans="1:11" ht="15" customHeight="1">
      <c r="A25" s="13" t="s">
        <v>52</v>
      </c>
      <c r="B25" s="42" t="s">
        <v>53</v>
      </c>
      <c r="C25" s="43"/>
      <c r="D25" s="14">
        <v>362360</v>
      </c>
      <c r="E25" s="14">
        <v>629619</v>
      </c>
      <c r="F25" s="14">
        <v>648822</v>
      </c>
      <c r="G25" s="14">
        <v>377575</v>
      </c>
      <c r="H25" s="14">
        <v>110</v>
      </c>
      <c r="I25" s="14">
        <f>H25-G25</f>
        <v>-377465</v>
      </c>
      <c r="J25" s="15">
        <f>(I25/G25)</f>
        <v>-0.9997086671522214</v>
      </c>
      <c r="K25" s="1"/>
    </row>
    <row r="26" spans="1:11" ht="15" customHeight="1">
      <c r="A26" s="13" t="s">
        <v>54</v>
      </c>
      <c r="B26" s="42" t="s">
        <v>55</v>
      </c>
      <c r="C26" s="43"/>
      <c r="D26" s="14">
        <v>1656601</v>
      </c>
      <c r="E26" s="14">
        <v>902069</v>
      </c>
      <c r="F26" s="14">
        <v>509363</v>
      </c>
      <c r="G26" s="14">
        <v>1726179</v>
      </c>
      <c r="H26" s="14">
        <v>1542552</v>
      </c>
      <c r="I26" s="14">
        <f>H26-G26</f>
        <v>-183627</v>
      </c>
      <c r="J26" s="15">
        <f>(I26/G26)</f>
        <v>-0.10637772791813595</v>
      </c>
      <c r="K26" s="1"/>
    </row>
    <row r="27" spans="1:11" ht="15" customHeight="1">
      <c r="A27" s="13" t="s">
        <v>56</v>
      </c>
      <c r="B27" s="42" t="s">
        <v>57</v>
      </c>
      <c r="C27" s="43"/>
      <c r="D27" s="14">
        <v>10</v>
      </c>
      <c r="E27" s="14">
        <v>280010</v>
      </c>
      <c r="F27" s="14">
        <v>0</v>
      </c>
      <c r="G27" s="14">
        <v>10</v>
      </c>
      <c r="H27" s="14">
        <v>10</v>
      </c>
      <c r="I27" s="16"/>
      <c r="J27" s="15" t="s">
        <v>28</v>
      </c>
      <c r="K27" s="1"/>
    </row>
    <row r="28" spans="1:11" ht="15" customHeight="1">
      <c r="A28" s="13" t="s">
        <v>58</v>
      </c>
      <c r="B28" s="42" t="s">
        <v>59</v>
      </c>
      <c r="C28" s="43"/>
      <c r="D28" s="14">
        <v>70</v>
      </c>
      <c r="E28" s="14">
        <v>2515805</v>
      </c>
      <c r="F28" s="14">
        <v>2508869</v>
      </c>
      <c r="G28" s="14">
        <v>70</v>
      </c>
      <c r="H28" s="14">
        <v>70</v>
      </c>
      <c r="I28" s="16"/>
      <c r="J28" s="15" t="s">
        <v>28</v>
      </c>
      <c r="K28" s="1"/>
    </row>
    <row r="29" spans="1:11" ht="15" customHeight="1">
      <c r="A29" s="16"/>
      <c r="B29" s="17"/>
      <c r="C29" s="18"/>
      <c r="D29" s="16"/>
      <c r="E29" s="16"/>
      <c r="F29" s="16"/>
      <c r="G29" s="16"/>
      <c r="H29" s="16"/>
      <c r="I29" s="16"/>
      <c r="J29" s="16"/>
      <c r="K29" s="1"/>
    </row>
    <row r="30" spans="1:11" ht="15" customHeight="1">
      <c r="A30" s="19"/>
      <c r="B30" s="20"/>
      <c r="C30" s="21"/>
      <c r="D30" s="19"/>
      <c r="E30" s="19"/>
      <c r="F30" s="19"/>
      <c r="G30" s="19"/>
      <c r="H30" s="19"/>
      <c r="I30" s="19"/>
      <c r="J30" s="19"/>
      <c r="K30" s="1"/>
    </row>
    <row r="31" spans="1:1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>
      <c r="A32" s="44" t="s">
        <v>60</v>
      </c>
      <c r="B32" s="45"/>
      <c r="C32" s="45"/>
      <c r="D32" s="22">
        <v>51246580</v>
      </c>
      <c r="E32" s="22">
        <v>51393981</v>
      </c>
      <c r="F32" s="22">
        <v>30430392</v>
      </c>
      <c r="G32" s="22">
        <v>53398935</v>
      </c>
      <c r="H32" s="22">
        <v>53895910</v>
      </c>
      <c r="I32" s="22">
        <v>496975</v>
      </c>
      <c r="J32" s="23">
        <v>9.3068335538901668E-3</v>
      </c>
      <c r="K32" s="1"/>
    </row>
    <row r="33" spans="1:11" ht="15" customHeight="1">
      <c r="A33" s="46" t="s">
        <v>61</v>
      </c>
      <c r="B33" s="47"/>
      <c r="C33" s="47"/>
      <c r="D33" s="47"/>
      <c r="E33" s="47"/>
      <c r="F33" s="47"/>
      <c r="G33" s="47"/>
      <c r="H33" s="47"/>
      <c r="I33" s="1"/>
      <c r="J33" s="1"/>
      <c r="K33" s="1"/>
    </row>
    <row r="34" spans="1:11" ht="5.099999999999999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0">
    <mergeCell ref="B26:C26"/>
    <mergeCell ref="B27:C27"/>
    <mergeCell ref="B28:C28"/>
    <mergeCell ref="A32:C32"/>
    <mergeCell ref="A33:H33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.59055118110236227" right="0.39370078740157483" top="0.39370078740157483" bottom="0.39370078740157483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2024-09-26T19:52:12Z</dcterms:modified>
</cp:coreProperties>
</file>