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48E0E41-4813-4254-9AD9-B7A7EE0432CB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analitico'!$A$1:$J$39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J35" i="1" s="1"/>
  <c r="I34" i="1"/>
  <c r="J34" i="1" s="1"/>
  <c r="I32" i="1"/>
  <c r="J32" i="1" s="1"/>
  <c r="I31" i="1"/>
  <c r="J31" i="1" s="1"/>
  <c r="I30" i="1"/>
  <c r="J30" i="1" s="1"/>
  <c r="I29" i="1"/>
  <c r="I28" i="1"/>
  <c r="J28" i="1" s="1"/>
  <c r="I27" i="1"/>
  <c r="J27" i="1" s="1"/>
  <c r="I26" i="1"/>
  <c r="J26" i="1" s="1"/>
  <c r="I25" i="1"/>
  <c r="J25" i="1" s="1"/>
  <c r="I24" i="1"/>
  <c r="J24" i="1" s="1"/>
  <c r="I33" i="1"/>
  <c r="J33" i="1" s="1"/>
  <c r="I23" i="1"/>
  <c r="J23" i="1" s="1"/>
  <c r="I22" i="1"/>
  <c r="J22" i="1" s="1"/>
  <c r="I21" i="1"/>
  <c r="I20" i="1"/>
  <c r="J20" i="1" s="1"/>
  <c r="I19" i="1"/>
  <c r="J19" i="1" s="1"/>
  <c r="J18" i="1"/>
  <c r="I18" i="1"/>
  <c r="J17" i="1"/>
  <c r="I17" i="1"/>
  <c r="I16" i="1"/>
  <c r="J16" i="1" s="1"/>
  <c r="J15" i="1"/>
  <c r="I15" i="1"/>
  <c r="J14" i="1"/>
  <c r="I14" i="1"/>
  <c r="J13" i="1"/>
  <c r="I13" i="1"/>
  <c r="I12" i="1"/>
  <c r="J12" i="1" s="1"/>
</calcChain>
</file>

<file path=xl/sharedStrings.xml><?xml version="1.0" encoding="utf-8"?>
<sst xmlns="http://schemas.openxmlformats.org/spreadsheetml/2006/main" count="83" uniqueCount="74">
  <si>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</si>
  <si>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</si>
  <si>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</si>
  <si>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</si>
  <si>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</si>
  <si>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</si>
  <si>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</si>
  <si>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</si>
  <si>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</si>
  <si>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</si>
  <si>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</si>
  <si>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</si>
  <si>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</si>
  <si>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</si>
  <si>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</si>
  <si>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</si>
  <si>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</si>
  <si>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</si>
  <si>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</si>
  <si>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PPTOS.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</si>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</sst>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0"/>
  <sheetViews>
    <sheetView tabSelected="1" view="pageBreakPreview" zoomScale="60" zoomScaleNormal="100" workbookViewId="0">
      <selection activeCell="J24" sqref="J2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5.140625" customWidth="1"/>
    <col min="4" max="4" width="13.28515625" customWidth="1"/>
    <col min="5" max="5" width="17.28515625" bestFit="1" customWidth="1"/>
    <col min="6" max="6" width="13.5703125" customWidth="1"/>
    <col min="7" max="7" width="13.28515625" customWidth="1"/>
    <col min="8" max="8" width="18" bestFit="1" customWidth="1"/>
    <col min="9" max="10" width="13.28515625" customWidth="1"/>
    <col min="11" max="11" width="5.42578125" customWidth="1"/>
  </cols>
  <sheetData>
    <row r="1" spans="1:11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 x14ac:dyDescent="0.25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 x14ac:dyDescent="0.25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15" customHeight="1" x14ac:dyDescent="0.25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 x14ac:dyDescent="0.25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 x14ac:dyDescent="0.25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 x14ac:dyDescent="0.25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 x14ac:dyDescent="0.25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23</v>
      </c>
      <c r="J10" s="36" t="s">
        <v>24</v>
      </c>
      <c r="K10" s="1"/>
    </row>
    <row r="11" spans="1:11" ht="30" customHeight="1" x14ac:dyDescent="0.25">
      <c r="A11" s="33"/>
      <c r="B11" s="35"/>
      <c r="C11" s="35"/>
      <c r="D11" s="9" t="s">
        <v>25</v>
      </c>
      <c r="E11" s="8" t="s">
        <v>25</v>
      </c>
      <c r="F11" s="8" t="s">
        <v>25</v>
      </c>
      <c r="G11" s="8" t="s">
        <v>26</v>
      </c>
      <c r="H11" s="8" t="s">
        <v>26</v>
      </c>
      <c r="I11" s="37"/>
      <c r="J11" s="37"/>
      <c r="K11" s="1"/>
    </row>
    <row r="12" spans="1:11" ht="15" customHeight="1" x14ac:dyDescent="0.25">
      <c r="A12" s="10" t="s">
        <v>27</v>
      </c>
      <c r="B12" s="38" t="s">
        <v>28</v>
      </c>
      <c r="C12" s="39"/>
      <c r="D12" s="11">
        <v>4894131435</v>
      </c>
      <c r="E12" s="11">
        <v>5119255979</v>
      </c>
      <c r="F12" s="11">
        <v>2802184276</v>
      </c>
      <c r="G12" s="11">
        <v>5099684981</v>
      </c>
      <c r="H12" s="11">
        <v>5098010418</v>
      </c>
      <c r="I12" s="11">
        <f t="shared" ref="I12:I32" si="0">H12-G12</f>
        <v>-1674563</v>
      </c>
      <c r="J12" s="12">
        <f t="shared" ref="J12:J20" si="1">(I12/G12)</f>
        <v>-3.2836596892532642E-4</v>
      </c>
      <c r="K12" s="1"/>
    </row>
    <row r="13" spans="1:11" ht="15" customHeight="1" x14ac:dyDescent="0.25">
      <c r="A13" s="13" t="s">
        <v>29</v>
      </c>
      <c r="B13" s="40" t="s">
        <v>30</v>
      </c>
      <c r="C13" s="41"/>
      <c r="D13" s="14">
        <v>496332</v>
      </c>
      <c r="E13" s="14">
        <v>496332</v>
      </c>
      <c r="F13" s="14">
        <v>959870</v>
      </c>
      <c r="G13" s="14">
        <v>517173</v>
      </c>
      <c r="H13" s="14">
        <v>517243</v>
      </c>
      <c r="I13" s="14">
        <f t="shared" si="0"/>
        <v>70</v>
      </c>
      <c r="J13" s="15">
        <f t="shared" si="1"/>
        <v>1.3535122676551172E-4</v>
      </c>
      <c r="K13" s="1"/>
    </row>
    <row r="14" spans="1:11" ht="15" customHeight="1" x14ac:dyDescent="0.25">
      <c r="A14" s="13" t="s">
        <v>31</v>
      </c>
      <c r="B14" s="40" t="s">
        <v>32</v>
      </c>
      <c r="C14" s="41"/>
      <c r="D14" s="14">
        <v>227085</v>
      </c>
      <c r="E14" s="14">
        <v>227085</v>
      </c>
      <c r="F14" s="14">
        <v>174090</v>
      </c>
      <c r="G14" s="14">
        <v>236623</v>
      </c>
      <c r="H14" s="14">
        <v>235282</v>
      </c>
      <c r="I14" s="14">
        <f t="shared" si="0"/>
        <v>-1341</v>
      </c>
      <c r="J14" s="15">
        <f t="shared" si="1"/>
        <v>-5.6672428293107601E-3</v>
      </c>
      <c r="K14" s="1"/>
    </row>
    <row r="15" spans="1:11" ht="15" customHeight="1" x14ac:dyDescent="0.25">
      <c r="A15" s="13" t="s">
        <v>33</v>
      </c>
      <c r="B15" s="40" t="s">
        <v>34</v>
      </c>
      <c r="C15" s="41"/>
      <c r="D15" s="14">
        <v>54267015</v>
      </c>
      <c r="E15" s="14">
        <v>54267015</v>
      </c>
      <c r="F15" s="14">
        <v>42014496</v>
      </c>
      <c r="G15" s="14">
        <v>56546235</v>
      </c>
      <c r="H15" s="14">
        <v>54401244</v>
      </c>
      <c r="I15" s="14">
        <f t="shared" si="0"/>
        <v>-2144991</v>
      </c>
      <c r="J15" s="15">
        <f t="shared" si="1"/>
        <v>-3.7933400870986372E-2</v>
      </c>
      <c r="K15" s="1"/>
    </row>
    <row r="16" spans="1:11" ht="15" customHeight="1" x14ac:dyDescent="0.25">
      <c r="A16" s="13" t="s">
        <v>35</v>
      </c>
      <c r="B16" s="40" t="s">
        <v>36</v>
      </c>
      <c r="C16" s="41"/>
      <c r="D16" s="14">
        <v>54632872</v>
      </c>
      <c r="E16" s="14">
        <v>55032504</v>
      </c>
      <c r="F16" s="14">
        <v>60458685</v>
      </c>
      <c r="G16" s="14">
        <v>56927458</v>
      </c>
      <c r="H16" s="14">
        <v>87393036</v>
      </c>
      <c r="I16" s="14">
        <f t="shared" si="0"/>
        <v>30465578</v>
      </c>
      <c r="J16" s="15">
        <f t="shared" si="1"/>
        <v>0.53516491110493636</v>
      </c>
      <c r="K16" s="1"/>
    </row>
    <row r="17" spans="1:11" ht="15" customHeight="1" x14ac:dyDescent="0.25">
      <c r="A17" s="13" t="s">
        <v>37</v>
      </c>
      <c r="B17" s="40" t="s">
        <v>38</v>
      </c>
      <c r="C17" s="41"/>
      <c r="D17" s="14">
        <v>4033012157</v>
      </c>
      <c r="E17" s="14">
        <v>4074772791</v>
      </c>
      <c r="F17" s="14">
        <v>2290923122</v>
      </c>
      <c r="G17" s="14">
        <v>4202398690</v>
      </c>
      <c r="H17" s="14">
        <v>4062390861</v>
      </c>
      <c r="I17" s="14">
        <f t="shared" si="0"/>
        <v>-140007829</v>
      </c>
      <c r="J17" s="15">
        <f t="shared" si="1"/>
        <v>-3.3316169961018147E-2</v>
      </c>
      <c r="K17" s="1"/>
    </row>
    <row r="18" spans="1:11" ht="15" customHeight="1" x14ac:dyDescent="0.25">
      <c r="A18" s="13" t="s">
        <v>39</v>
      </c>
      <c r="B18" s="40" t="s">
        <v>40</v>
      </c>
      <c r="C18" s="41"/>
      <c r="D18" s="14">
        <v>416240</v>
      </c>
      <c r="E18" s="14">
        <v>416240</v>
      </c>
      <c r="F18" s="14">
        <v>15899</v>
      </c>
      <c r="G18" s="14">
        <v>433724</v>
      </c>
      <c r="H18" s="14">
        <v>366170</v>
      </c>
      <c r="I18" s="14">
        <f t="shared" si="0"/>
        <v>-67554</v>
      </c>
      <c r="J18" s="15">
        <f t="shared" si="1"/>
        <v>-0.15575342844758419</v>
      </c>
      <c r="K18" s="1"/>
    </row>
    <row r="19" spans="1:11" ht="15" customHeight="1" x14ac:dyDescent="0.25">
      <c r="A19" s="13" t="s">
        <v>7</v>
      </c>
      <c r="B19" s="40" t="s">
        <v>41</v>
      </c>
      <c r="C19" s="41"/>
      <c r="D19" s="14">
        <v>2505957</v>
      </c>
      <c r="E19" s="14">
        <v>3354082</v>
      </c>
      <c r="F19" s="14">
        <v>14882237</v>
      </c>
      <c r="G19" s="14">
        <v>2611208</v>
      </c>
      <c r="H19" s="14">
        <v>97681</v>
      </c>
      <c r="I19" s="14">
        <f t="shared" si="0"/>
        <v>-2513527</v>
      </c>
      <c r="J19" s="15">
        <f t="shared" si="1"/>
        <v>-0.96259164340795522</v>
      </c>
      <c r="K19" s="1"/>
    </row>
    <row r="20" spans="1:11" ht="15" customHeight="1" x14ac:dyDescent="0.25">
      <c r="A20" s="13" t="s">
        <v>42</v>
      </c>
      <c r="B20" s="40" t="s">
        <v>43</v>
      </c>
      <c r="C20" s="41"/>
      <c r="D20" s="14">
        <v>748573637</v>
      </c>
      <c r="E20" s="14">
        <v>929035992</v>
      </c>
      <c r="F20" s="14">
        <v>392755877</v>
      </c>
      <c r="G20" s="14">
        <v>780013730</v>
      </c>
      <c r="H20" s="14">
        <v>849212131</v>
      </c>
      <c r="I20" s="14">
        <f t="shared" si="0"/>
        <v>69198401</v>
      </c>
      <c r="J20" s="15">
        <f t="shared" si="1"/>
        <v>8.8714337118142778E-2</v>
      </c>
      <c r="K20" s="1"/>
    </row>
    <row r="21" spans="1:11" ht="15" customHeight="1" x14ac:dyDescent="0.25">
      <c r="A21" s="13" t="s">
        <v>44</v>
      </c>
      <c r="B21" s="40" t="s">
        <v>45</v>
      </c>
      <c r="C21" s="41"/>
      <c r="D21" s="14">
        <v>0</v>
      </c>
      <c r="E21" s="14">
        <v>0</v>
      </c>
      <c r="F21" s="14">
        <v>0</v>
      </c>
      <c r="G21" s="14">
        <v>0</v>
      </c>
      <c r="H21" s="14">
        <v>43396560</v>
      </c>
      <c r="I21" s="14">
        <f t="shared" si="0"/>
        <v>43396560</v>
      </c>
      <c r="J21" s="15" t="s">
        <v>27</v>
      </c>
      <c r="K21" s="1"/>
    </row>
    <row r="22" spans="1:11" ht="15" customHeight="1" x14ac:dyDescent="0.25">
      <c r="A22" s="13" t="s">
        <v>46</v>
      </c>
      <c r="B22" s="40" t="s">
        <v>47</v>
      </c>
      <c r="C22" s="41"/>
      <c r="D22" s="14">
        <v>140</v>
      </c>
      <c r="E22" s="14">
        <v>1653938</v>
      </c>
      <c r="F22" s="14">
        <v>0</v>
      </c>
      <c r="G22" s="14">
        <v>140</v>
      </c>
      <c r="H22" s="14">
        <v>210</v>
      </c>
      <c r="I22" s="14">
        <f t="shared" si="0"/>
        <v>70</v>
      </c>
      <c r="J22" s="15">
        <f t="shared" ref="J22:J32" si="2">(I22/G22)</f>
        <v>0.5</v>
      </c>
      <c r="K22" s="1"/>
    </row>
    <row r="23" spans="1:11" ht="15" customHeight="1" x14ac:dyDescent="0.25">
      <c r="A23" s="10" t="s">
        <v>27</v>
      </c>
      <c r="B23" s="38" t="s">
        <v>48</v>
      </c>
      <c r="C23" s="39"/>
      <c r="D23" s="11">
        <v>4894131435</v>
      </c>
      <c r="E23" s="11">
        <v>5119255979</v>
      </c>
      <c r="F23" s="11">
        <v>2870328713</v>
      </c>
      <c r="G23" s="11">
        <v>5099684981</v>
      </c>
      <c r="H23" s="11">
        <v>5098010418</v>
      </c>
      <c r="I23" s="11">
        <f t="shared" si="0"/>
        <v>-1674563</v>
      </c>
      <c r="J23" s="12">
        <f t="shared" si="2"/>
        <v>-3.2836596892532642E-4</v>
      </c>
      <c r="K23" s="1"/>
    </row>
    <row r="24" spans="1:11" ht="15" customHeight="1" x14ac:dyDescent="0.25">
      <c r="A24" s="13" t="s">
        <v>49</v>
      </c>
      <c r="B24" s="40" t="s">
        <v>50</v>
      </c>
      <c r="C24" s="41"/>
      <c r="D24" s="14">
        <v>311272550</v>
      </c>
      <c r="E24" s="14">
        <v>307326440</v>
      </c>
      <c r="F24" s="14">
        <v>197912436</v>
      </c>
      <c r="G24" s="14">
        <v>324346019</v>
      </c>
      <c r="H24" s="14">
        <v>329205448</v>
      </c>
      <c r="I24" s="14">
        <f t="shared" si="0"/>
        <v>4859429</v>
      </c>
      <c r="J24" s="15">
        <f t="shared" si="2"/>
        <v>1.4982237226102658E-2</v>
      </c>
      <c r="K24" s="1"/>
    </row>
    <row r="25" spans="1:11" ht="15" customHeight="1" x14ac:dyDescent="0.25">
      <c r="A25" s="13" t="s">
        <v>51</v>
      </c>
      <c r="B25" s="40" t="s">
        <v>52</v>
      </c>
      <c r="C25" s="41"/>
      <c r="D25" s="14">
        <v>86883370</v>
      </c>
      <c r="E25" s="14">
        <v>89885113</v>
      </c>
      <c r="F25" s="14">
        <v>47253142</v>
      </c>
      <c r="G25" s="14">
        <v>90532491</v>
      </c>
      <c r="H25" s="14">
        <v>115819663</v>
      </c>
      <c r="I25" s="14">
        <f t="shared" si="0"/>
        <v>25287172</v>
      </c>
      <c r="J25" s="15">
        <f t="shared" si="2"/>
        <v>0.27931598612480463</v>
      </c>
      <c r="K25" s="1"/>
    </row>
    <row r="26" spans="1:11" ht="15" customHeight="1" x14ac:dyDescent="0.25">
      <c r="A26" s="13" t="s">
        <v>53</v>
      </c>
      <c r="B26" s="40" t="s">
        <v>54</v>
      </c>
      <c r="C26" s="41"/>
      <c r="D26" s="14">
        <v>30</v>
      </c>
      <c r="E26" s="14">
        <v>2858843</v>
      </c>
      <c r="F26" s="14">
        <v>7576987</v>
      </c>
      <c r="G26" s="14">
        <v>30</v>
      </c>
      <c r="H26" s="14">
        <v>250</v>
      </c>
      <c r="I26" s="14">
        <f t="shared" si="0"/>
        <v>220</v>
      </c>
      <c r="J26" s="15">
        <f t="shared" si="2"/>
        <v>7.333333333333333</v>
      </c>
      <c r="K26" s="1"/>
    </row>
    <row r="27" spans="1:11" ht="15" customHeight="1" x14ac:dyDescent="0.25">
      <c r="A27" s="13" t="s">
        <v>55</v>
      </c>
      <c r="B27" s="40" t="s">
        <v>30</v>
      </c>
      <c r="C27" s="41"/>
      <c r="D27" s="14">
        <v>13180978</v>
      </c>
      <c r="E27" s="14">
        <v>13126278</v>
      </c>
      <c r="F27" s="14">
        <v>3256110</v>
      </c>
      <c r="G27" s="14">
        <v>13734579</v>
      </c>
      <c r="H27" s="14">
        <v>15068431</v>
      </c>
      <c r="I27" s="14">
        <f t="shared" si="0"/>
        <v>1333852</v>
      </c>
      <c r="J27" s="15">
        <f t="shared" si="2"/>
        <v>9.7116336802169176E-2</v>
      </c>
      <c r="K27" s="1"/>
    </row>
    <row r="28" spans="1:11" ht="15" customHeight="1" x14ac:dyDescent="0.25">
      <c r="A28" s="13" t="s">
        <v>56</v>
      </c>
      <c r="B28" s="40" t="s">
        <v>57</v>
      </c>
      <c r="C28" s="41"/>
      <c r="D28" s="14">
        <v>2313745</v>
      </c>
      <c r="E28" s="14">
        <v>2471381</v>
      </c>
      <c r="F28" s="14">
        <v>173822</v>
      </c>
      <c r="G28" s="14">
        <v>2410921</v>
      </c>
      <c r="H28" s="14">
        <v>1835107</v>
      </c>
      <c r="I28" s="14">
        <f t="shared" si="0"/>
        <v>-575814</v>
      </c>
      <c r="J28" s="15">
        <f t="shared" si="2"/>
        <v>-0.23883569805895755</v>
      </c>
      <c r="K28" s="1"/>
    </row>
    <row r="29" spans="1:11" ht="15" customHeight="1" x14ac:dyDescent="0.25">
      <c r="A29" s="13" t="s">
        <v>58</v>
      </c>
      <c r="B29" s="40" t="s">
        <v>59</v>
      </c>
      <c r="C29" s="41"/>
      <c r="D29" s="14">
        <v>0</v>
      </c>
      <c r="E29" s="14">
        <v>7052</v>
      </c>
      <c r="F29" s="14">
        <v>1281228</v>
      </c>
      <c r="G29" s="14">
        <v>0</v>
      </c>
      <c r="H29" s="14">
        <v>0</v>
      </c>
      <c r="I29" s="16">
        <f t="shared" si="0"/>
        <v>0</v>
      </c>
      <c r="J29" s="15"/>
      <c r="K29" s="1"/>
    </row>
    <row r="30" spans="1:11" ht="15" customHeight="1" x14ac:dyDescent="0.25">
      <c r="A30" s="13" t="s">
        <v>60</v>
      </c>
      <c r="B30" s="40" t="s">
        <v>61</v>
      </c>
      <c r="C30" s="41"/>
      <c r="D30" s="14">
        <v>46877274</v>
      </c>
      <c r="E30" s="14">
        <v>49042172</v>
      </c>
      <c r="F30" s="14">
        <v>12324025</v>
      </c>
      <c r="G30" s="14">
        <v>48846123</v>
      </c>
      <c r="H30" s="14">
        <v>55360246</v>
      </c>
      <c r="I30" s="14">
        <f t="shared" si="0"/>
        <v>6514123</v>
      </c>
      <c r="J30" s="15">
        <f t="shared" si="2"/>
        <v>0.13336008264156399</v>
      </c>
      <c r="K30" s="1"/>
    </row>
    <row r="31" spans="1:11" ht="15" customHeight="1" x14ac:dyDescent="0.25">
      <c r="A31" s="13" t="s">
        <v>62</v>
      </c>
      <c r="B31" s="40" t="s">
        <v>63</v>
      </c>
      <c r="C31" s="41"/>
      <c r="D31" s="14">
        <v>3675536856</v>
      </c>
      <c r="E31" s="14">
        <v>3548061478</v>
      </c>
      <c r="F31" s="14">
        <v>1792606860</v>
      </c>
      <c r="G31" s="14">
        <v>3829909405</v>
      </c>
      <c r="H31" s="14">
        <v>3829909407</v>
      </c>
      <c r="I31" s="14">
        <f t="shared" si="0"/>
        <v>2</v>
      </c>
      <c r="J31" s="15">
        <f t="shared" si="2"/>
        <v>5.222055637631982E-10</v>
      </c>
      <c r="K31" s="1"/>
    </row>
    <row r="32" spans="1:11" ht="15" customHeight="1" x14ac:dyDescent="0.25">
      <c r="A32" s="13" t="s">
        <v>64</v>
      </c>
      <c r="B32" s="40" t="s">
        <v>65</v>
      </c>
      <c r="C32" s="41"/>
      <c r="D32" s="14">
        <v>70</v>
      </c>
      <c r="E32" s="14">
        <v>70</v>
      </c>
      <c r="F32" s="14">
        <v>0</v>
      </c>
      <c r="G32" s="14">
        <v>70</v>
      </c>
      <c r="H32" s="14">
        <v>70</v>
      </c>
      <c r="I32" s="16">
        <f t="shared" si="0"/>
        <v>0</v>
      </c>
      <c r="J32" s="15">
        <f t="shared" si="2"/>
        <v>0</v>
      </c>
      <c r="K32" s="1"/>
    </row>
    <row r="33" spans="1:11" ht="15" customHeight="1" x14ac:dyDescent="0.25">
      <c r="A33" s="13" t="s">
        <v>66</v>
      </c>
      <c r="B33" s="40" t="s">
        <v>67</v>
      </c>
      <c r="C33" s="41"/>
      <c r="D33" s="14">
        <v>758066232</v>
      </c>
      <c r="E33" s="14">
        <v>683696239</v>
      </c>
      <c r="F33" s="14">
        <v>385163521</v>
      </c>
      <c r="G33" s="14">
        <v>789905013</v>
      </c>
      <c r="H33" s="14">
        <v>748958824</v>
      </c>
      <c r="I33" s="14">
        <f>H33-G33</f>
        <v>-40946189</v>
      </c>
      <c r="J33" s="15">
        <f>(I33/G33)</f>
        <v>-5.1836851679785453E-2</v>
      </c>
      <c r="K33" s="1"/>
    </row>
    <row r="34" spans="1:11" ht="15" customHeight="1" x14ac:dyDescent="0.25">
      <c r="A34" s="13" t="s">
        <v>68</v>
      </c>
      <c r="B34" s="40" t="s">
        <v>69</v>
      </c>
      <c r="C34" s="41"/>
      <c r="D34" s="14">
        <v>140</v>
      </c>
      <c r="E34" s="14">
        <v>422780723</v>
      </c>
      <c r="F34" s="14">
        <v>422780582</v>
      </c>
      <c r="G34" s="14">
        <v>140</v>
      </c>
      <c r="H34" s="14">
        <v>1852742</v>
      </c>
      <c r="I34" s="14">
        <f t="shared" ref="I34:I35" si="3">H34-G34</f>
        <v>1852602</v>
      </c>
      <c r="J34" s="15">
        <f t="shared" ref="J34:J35" si="4">(I34/G34)</f>
        <v>13232.871428571429</v>
      </c>
      <c r="K34" s="1"/>
    </row>
    <row r="35" spans="1:11" ht="15" customHeight="1" x14ac:dyDescent="0.25">
      <c r="A35" s="13" t="s">
        <v>70</v>
      </c>
      <c r="B35" s="40" t="s">
        <v>71</v>
      </c>
      <c r="C35" s="41"/>
      <c r="D35" s="14">
        <v>190</v>
      </c>
      <c r="E35" s="14">
        <v>190</v>
      </c>
      <c r="F35" s="14">
        <v>0</v>
      </c>
      <c r="G35" s="14">
        <v>190</v>
      </c>
      <c r="H35" s="14">
        <v>230</v>
      </c>
      <c r="I35" s="14">
        <f t="shared" si="3"/>
        <v>40</v>
      </c>
      <c r="J35" s="15">
        <f t="shared" si="4"/>
        <v>0.21052631578947367</v>
      </c>
      <c r="K35" s="1"/>
    </row>
    <row r="36" spans="1:11" ht="15" customHeight="1" x14ac:dyDescent="0.25">
      <c r="A36" s="17"/>
      <c r="B36" s="18"/>
      <c r="C36" s="19"/>
      <c r="D36" s="17"/>
      <c r="E36" s="17"/>
      <c r="F36" s="17"/>
      <c r="G36" s="17"/>
      <c r="H36" s="17"/>
      <c r="I36" s="17"/>
      <c r="J36" s="17"/>
      <c r="K36" s="1"/>
    </row>
    <row r="37" spans="1:11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" customHeight="1" x14ac:dyDescent="0.25">
      <c r="A38" s="42" t="s">
        <v>72</v>
      </c>
      <c r="B38" s="43"/>
      <c r="C38" s="43"/>
      <c r="D38" s="20">
        <v>4891831156</v>
      </c>
      <c r="E38" s="20">
        <v>4694017481</v>
      </c>
      <c r="F38" s="20">
        <v>2447376708</v>
      </c>
      <c r="G38" s="20">
        <v>5097288108</v>
      </c>
      <c r="H38" s="20">
        <v>5096227943</v>
      </c>
      <c r="I38" s="20">
        <v>-1060165</v>
      </c>
      <c r="J38" s="21">
        <v>-2.079860854512248E-4</v>
      </c>
      <c r="K38" s="1"/>
    </row>
    <row r="39" spans="1:11" ht="15" customHeight="1" x14ac:dyDescent="0.25">
      <c r="A39" s="44" t="s">
        <v>73</v>
      </c>
      <c r="B39" s="45"/>
      <c r="C39" s="45"/>
      <c r="D39" s="45"/>
      <c r="E39" s="45"/>
      <c r="F39" s="45"/>
      <c r="G39" s="45"/>
      <c r="H39" s="45"/>
      <c r="I39" s="1"/>
      <c r="J39" s="1"/>
      <c r="K39" s="1"/>
    </row>
    <row r="40" spans="1:11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37">
    <mergeCell ref="A38:C38"/>
    <mergeCell ref="A39:H39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rintOptions horizontalCentered="1"/>
  <pageMargins left="0.23622047244094491" right="0.23622047244094491" top="0.55118110236220474" bottom="0.55118110236220474" header="0.31496062992125984" footer="0.31496062992125984"/>
  <pageSetup scale="73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2024-09-26T19:46:10Z</dcterms:modified>
</cp:coreProperties>
</file>