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08447F7-E7BA-4EC0-938F-63D6C1444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26" i="1" s="1"/>
  <c r="I25" i="1"/>
  <c r="J25" i="1" s="1"/>
  <c r="I24" i="1"/>
  <c r="J24" i="1" s="1"/>
  <c r="J21" i="1"/>
  <c r="I21" i="1"/>
  <c r="I20" i="1"/>
  <c r="J20" i="1" s="1"/>
  <c r="I19" i="1"/>
  <c r="J19" i="1" s="1"/>
  <c r="I15" i="1"/>
  <c r="J15" i="1" s="1"/>
  <c r="I12" i="1"/>
  <c r="J12" i="1" s="1"/>
</calcChain>
</file>

<file path=xl/sharedStrings.xml><?xml version="1.0" encoding="utf-8"?>
<sst xmlns="http://schemas.openxmlformats.org/spreadsheetml/2006/main" count="74" uniqueCount="60">
  <si>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</si>
  <si>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</si>
  <si>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</si>
  <si>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</si>
  <si>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</si>
  <si>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CONTRALORÍA GENERAL DE LA REPÚBLICA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</si>
  <si>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</si>
  <si>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04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</si>
  <si>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</si>
  <si>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</si>
  <si>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</si>
  <si>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</si>
  <si>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</si>
  <si>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</si>
  <si>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</si>
  <si>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</si>
  <si>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</si>
  <si>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</si>
  <si>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</si>
  <si>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</si>
  <si>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</si>
  <si>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</si>
  <si>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</si>
  <si>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</si>
  <si>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</si>
  <si>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</si>
  <si>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</si>
  <si>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</si>
  <si>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</si>
  <si>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</si>
  <si>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</si>
  <si>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</si>
  <si>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</si>
  <si>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</si>
  <si>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</si>
  <si>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</si>
  <si>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</si>
  <si>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</si>
  <si>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</si>
  <si>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</si>
  <si>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</si>
  <si>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</si>
  <si>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</si>
  <si>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</si>
  <si>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</si>
  <si>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</si>
  <si>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</si>
  <si>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</si>
  <si>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</si>
  <si>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</si>
  <si>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</si>
  <si>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</si>
  <si>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</si>
  <si>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</si>
  <si>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</si>
  <si>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</si>
  <si>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</si>
  <si>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</si>
  <si>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monto $
 (5) - (4)</t>
  </si>
  <si>
    <t>Variación % 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</si>
</sst>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0" fontId="0" fillId="35" borderId="9" xfId="0" applyFill="1" applyBorder="1" applyAlignment="1" applyProtection="1">
      <alignment wrapText="1"/>
      <protection locked="0"/>
    </xf>
    <xf numFmtId="164" fontId="3" fillId="36" borderId="9" xfId="0" applyNumberFormat="1" applyFont="1" applyFill="1" applyBorder="1" applyAlignment="1">
      <alignment horizontal="right" vertical="top" wrapText="1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3" fontId="2" fillId="42" borderId="6" xfId="0" applyNumberFormat="1" applyFont="1" applyFill="1" applyBorder="1" applyAlignment="1">
      <alignment horizontal="right" vertical="center" wrapText="1"/>
    </xf>
    <xf numFmtId="164" fontId="2" fillId="43" borderId="6" xfId="0" applyNumberFormat="1" applyFont="1" applyFill="1" applyBorder="1" applyAlignment="1">
      <alignment horizontal="right" vertical="center" wrapText="1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7" fillId="23" borderId="8" xfId="0" applyFont="1" applyFill="1" applyBorder="1" applyAlignment="1">
      <alignment horizontal="center" vertical="top" wrapText="1"/>
    </xf>
    <xf numFmtId="0" fontId="2" fillId="25" borderId="8" xfId="0" applyFont="1" applyFill="1" applyBorder="1" applyAlignment="1" applyProtection="1">
      <alignment horizontal="center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32"/>
  <sheetViews>
    <sheetView tabSelected="1" view="pageBreakPreview" zoomScale="73" zoomScaleNormal="100" zoomScaleSheetLayoutView="73" workbookViewId="0">
      <selection activeCell="J10" sqref="J10:J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33.140625" customWidth="1"/>
    <col min="4" max="4" width="16.140625" customWidth="1"/>
    <col min="5" max="5" width="18.7109375" customWidth="1"/>
    <col min="6" max="6" width="15.7109375" customWidth="1"/>
    <col min="7" max="7" width="16.7109375" customWidth="1"/>
    <col min="8" max="8" width="20" customWidth="1"/>
    <col min="9" max="9" width="12.5703125" customWidth="1"/>
    <col min="10" max="10" width="14.5703125" customWidth="1"/>
    <col min="11" max="11" width="5.42578125" customWidth="1"/>
  </cols>
  <sheetData>
    <row r="1" spans="1:11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1"/>
      <c r="J1" s="1"/>
      <c r="K1" s="1"/>
    </row>
    <row r="2" spans="1:11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1"/>
      <c r="J2" s="1"/>
      <c r="K2" s="1"/>
    </row>
    <row r="3" spans="1:11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" customHeight="1" x14ac:dyDescent="0.25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 x14ac:dyDescent="0.25">
      <c r="A5" s="42" t="s">
        <v>4</v>
      </c>
      <c r="B5" s="43"/>
      <c r="C5" s="44" t="s">
        <v>5</v>
      </c>
      <c r="D5" s="45"/>
      <c r="E5" s="45"/>
      <c r="F5" s="1"/>
      <c r="G5" s="2" t="s">
        <v>6</v>
      </c>
      <c r="H5" s="2" t="s">
        <v>7</v>
      </c>
      <c r="I5" s="1"/>
      <c r="J5" s="1"/>
      <c r="K5" s="1"/>
    </row>
    <row r="6" spans="1:11" ht="15" customHeight="1" x14ac:dyDescent="0.25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 x14ac:dyDescent="0.25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 x14ac:dyDescent="0.25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 x14ac:dyDescent="0.25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8.5" customHeight="1" x14ac:dyDescent="0.25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30" t="s">
        <v>58</v>
      </c>
      <c r="J10" s="30" t="s">
        <v>59</v>
      </c>
      <c r="K10" s="1"/>
    </row>
    <row r="11" spans="1:11" ht="30" customHeight="1" x14ac:dyDescent="0.25">
      <c r="A11" s="35"/>
      <c r="B11" s="37"/>
      <c r="C11" s="37"/>
      <c r="D11" s="9" t="s">
        <v>24</v>
      </c>
      <c r="E11" s="8" t="s">
        <v>24</v>
      </c>
      <c r="F11" s="8" t="s">
        <v>24</v>
      </c>
      <c r="G11" s="8" t="s">
        <v>25</v>
      </c>
      <c r="H11" s="8" t="s">
        <v>25</v>
      </c>
      <c r="I11" s="31"/>
      <c r="J11" s="31"/>
      <c r="K11" s="1"/>
    </row>
    <row r="12" spans="1:11" ht="15" customHeight="1" x14ac:dyDescent="0.25">
      <c r="A12" s="10" t="s">
        <v>26</v>
      </c>
      <c r="B12" s="28" t="s">
        <v>27</v>
      </c>
      <c r="C12" s="29"/>
      <c r="D12" s="11">
        <v>106519781</v>
      </c>
      <c r="E12" s="11">
        <v>110613950</v>
      </c>
      <c r="F12" s="11">
        <v>79491049</v>
      </c>
      <c r="G12" s="11">
        <v>110993614</v>
      </c>
      <c r="H12" s="11">
        <v>112727729</v>
      </c>
      <c r="I12" s="11">
        <f>H12-G12</f>
        <v>1734115</v>
      </c>
      <c r="J12" s="12">
        <f>(I12/G12)</f>
        <v>1.5623556504791348E-2</v>
      </c>
      <c r="K12" s="1"/>
    </row>
    <row r="13" spans="1:11" ht="15" customHeight="1" x14ac:dyDescent="0.25">
      <c r="A13" s="13" t="s">
        <v>28</v>
      </c>
      <c r="B13" s="22" t="s">
        <v>29</v>
      </c>
      <c r="C13" s="23"/>
      <c r="D13" s="14">
        <v>10</v>
      </c>
      <c r="E13" s="14">
        <v>10</v>
      </c>
      <c r="F13" s="14">
        <v>310289</v>
      </c>
      <c r="G13" s="14">
        <v>10</v>
      </c>
      <c r="H13" s="14">
        <v>10</v>
      </c>
      <c r="I13" s="15"/>
      <c r="J13" s="16" t="s">
        <v>26</v>
      </c>
      <c r="K13" s="1"/>
    </row>
    <row r="14" spans="1:11" ht="15" customHeight="1" x14ac:dyDescent="0.25">
      <c r="A14" s="13" t="s">
        <v>30</v>
      </c>
      <c r="B14" s="22" t="s">
        <v>31</v>
      </c>
      <c r="C14" s="23"/>
      <c r="D14" s="14">
        <v>383334</v>
      </c>
      <c r="E14" s="14">
        <v>507759</v>
      </c>
      <c r="F14" s="14">
        <v>2249115</v>
      </c>
      <c r="G14" s="14">
        <v>399433</v>
      </c>
      <c r="H14" s="14">
        <v>399433</v>
      </c>
      <c r="I14" s="15"/>
      <c r="J14" s="16" t="s">
        <v>26</v>
      </c>
      <c r="K14" s="1"/>
    </row>
    <row r="15" spans="1:11" ht="15" customHeight="1" x14ac:dyDescent="0.25">
      <c r="A15" s="13" t="s">
        <v>32</v>
      </c>
      <c r="B15" s="22" t="s">
        <v>33</v>
      </c>
      <c r="C15" s="23"/>
      <c r="D15" s="14">
        <v>105959601</v>
      </c>
      <c r="E15" s="14">
        <v>105956600</v>
      </c>
      <c r="F15" s="14">
        <v>74643685</v>
      </c>
      <c r="G15" s="14">
        <v>110409909</v>
      </c>
      <c r="H15" s="14">
        <v>112144024</v>
      </c>
      <c r="I15" s="14">
        <f>H15-G15</f>
        <v>1734115</v>
      </c>
      <c r="J15" s="16">
        <f>(I15/G15)</f>
        <v>1.5706153693143612E-2</v>
      </c>
      <c r="K15" s="1"/>
    </row>
    <row r="16" spans="1:11" ht="15" customHeight="1" x14ac:dyDescent="0.25">
      <c r="A16" s="13" t="s">
        <v>34</v>
      </c>
      <c r="B16" s="22" t="s">
        <v>35</v>
      </c>
      <c r="C16" s="23"/>
      <c r="D16" s="14">
        <v>10375</v>
      </c>
      <c r="E16" s="14">
        <v>10375</v>
      </c>
      <c r="F16" s="14">
        <v>2987</v>
      </c>
      <c r="G16" s="14">
        <v>10810</v>
      </c>
      <c r="H16" s="14">
        <v>10810</v>
      </c>
      <c r="I16" s="15"/>
      <c r="J16" s="16" t="s">
        <v>26</v>
      </c>
      <c r="K16" s="1"/>
    </row>
    <row r="17" spans="1:11" ht="15" customHeight="1" x14ac:dyDescent="0.25">
      <c r="A17" s="13" t="s">
        <v>36</v>
      </c>
      <c r="B17" s="22" t="s">
        <v>37</v>
      </c>
      <c r="C17" s="23"/>
      <c r="D17" s="14">
        <v>166451</v>
      </c>
      <c r="E17" s="14">
        <v>166451</v>
      </c>
      <c r="F17" s="14">
        <v>2284973</v>
      </c>
      <c r="G17" s="14">
        <v>173442</v>
      </c>
      <c r="H17" s="14">
        <v>173442</v>
      </c>
      <c r="I17" s="15"/>
      <c r="J17" s="16" t="s">
        <v>26</v>
      </c>
      <c r="K17" s="1"/>
    </row>
    <row r="18" spans="1:11" ht="15" customHeight="1" x14ac:dyDescent="0.25">
      <c r="A18" s="13" t="s">
        <v>38</v>
      </c>
      <c r="B18" s="22" t="s">
        <v>39</v>
      </c>
      <c r="C18" s="23"/>
      <c r="D18" s="14">
        <v>10</v>
      </c>
      <c r="E18" s="14">
        <v>3972755</v>
      </c>
      <c r="F18" s="14">
        <v>0</v>
      </c>
      <c r="G18" s="14">
        <v>10</v>
      </c>
      <c r="H18" s="14">
        <v>10</v>
      </c>
      <c r="I18" s="15"/>
      <c r="J18" s="16" t="s">
        <v>26</v>
      </c>
      <c r="K18" s="1"/>
    </row>
    <row r="19" spans="1:11" ht="15" customHeight="1" x14ac:dyDescent="0.25">
      <c r="A19" s="10" t="s">
        <v>26</v>
      </c>
      <c r="B19" s="28" t="s">
        <v>40</v>
      </c>
      <c r="C19" s="29"/>
      <c r="D19" s="11">
        <v>106519781</v>
      </c>
      <c r="E19" s="11">
        <v>110613950</v>
      </c>
      <c r="F19" s="11">
        <v>79032951</v>
      </c>
      <c r="G19" s="11">
        <v>110993614</v>
      </c>
      <c r="H19" s="11">
        <v>112727729</v>
      </c>
      <c r="I19" s="11">
        <f>H19-G19</f>
        <v>1734115</v>
      </c>
      <c r="J19" s="12">
        <f>(I19/G19)</f>
        <v>1.5623556504791348E-2</v>
      </c>
      <c r="K19" s="1"/>
    </row>
    <row r="20" spans="1:11" ht="15" customHeight="1" x14ac:dyDescent="0.25">
      <c r="A20" s="13" t="s">
        <v>41</v>
      </c>
      <c r="B20" s="22" t="s">
        <v>42</v>
      </c>
      <c r="C20" s="23"/>
      <c r="D20" s="14">
        <v>86983447</v>
      </c>
      <c r="E20" s="14">
        <v>86101618</v>
      </c>
      <c r="F20" s="14">
        <v>64088954</v>
      </c>
      <c r="G20" s="14">
        <v>90636752</v>
      </c>
      <c r="H20" s="14">
        <v>92860143</v>
      </c>
      <c r="I20" s="14">
        <f>H20-G20</f>
        <v>2223391</v>
      </c>
      <c r="J20" s="16">
        <f>(I20/G20)</f>
        <v>2.4530788570181775E-2</v>
      </c>
      <c r="K20" s="1"/>
    </row>
    <row r="21" spans="1:11" ht="15" customHeight="1" x14ac:dyDescent="0.25">
      <c r="A21" s="13" t="s">
        <v>43</v>
      </c>
      <c r="B21" s="22" t="s">
        <v>44</v>
      </c>
      <c r="C21" s="23"/>
      <c r="D21" s="14">
        <v>12720518</v>
      </c>
      <c r="E21" s="14">
        <v>12747518</v>
      </c>
      <c r="F21" s="14">
        <v>5823242</v>
      </c>
      <c r="G21" s="14">
        <v>13254782</v>
      </c>
      <c r="H21" s="14">
        <v>13803993</v>
      </c>
      <c r="I21" s="14">
        <f>H21-G21</f>
        <v>549211</v>
      </c>
      <c r="J21" s="16">
        <f>(I21/G21)</f>
        <v>4.1434932690707402E-2</v>
      </c>
      <c r="K21" s="1"/>
    </row>
    <row r="22" spans="1:11" ht="15" customHeight="1" x14ac:dyDescent="0.25">
      <c r="A22" s="13" t="s">
        <v>45</v>
      </c>
      <c r="B22" s="22" t="s">
        <v>46</v>
      </c>
      <c r="C22" s="23"/>
      <c r="D22" s="14">
        <v>10</v>
      </c>
      <c r="E22" s="14">
        <v>420897</v>
      </c>
      <c r="F22" s="14">
        <v>420887</v>
      </c>
      <c r="G22" s="14">
        <v>10</v>
      </c>
      <c r="H22" s="14">
        <v>10</v>
      </c>
      <c r="I22" s="15"/>
      <c r="J22" s="16" t="s">
        <v>26</v>
      </c>
      <c r="K22" s="1"/>
    </row>
    <row r="23" spans="1:11" ht="15" customHeight="1" x14ac:dyDescent="0.25">
      <c r="A23" s="13" t="s">
        <v>47</v>
      </c>
      <c r="B23" s="22" t="s">
        <v>29</v>
      </c>
      <c r="C23" s="23"/>
      <c r="D23" s="14">
        <v>27413</v>
      </c>
      <c r="E23" s="14">
        <v>27413</v>
      </c>
      <c r="F23" s="14">
        <v>22576</v>
      </c>
      <c r="G23" s="14">
        <v>28564</v>
      </c>
      <c r="H23" s="14">
        <v>28564</v>
      </c>
      <c r="I23" s="15"/>
      <c r="J23" s="16" t="s">
        <v>26</v>
      </c>
      <c r="K23" s="1"/>
    </row>
    <row r="24" spans="1:11" ht="15" customHeight="1" x14ac:dyDescent="0.25">
      <c r="A24" s="13" t="s">
        <v>48</v>
      </c>
      <c r="B24" s="22" t="s">
        <v>49</v>
      </c>
      <c r="C24" s="23"/>
      <c r="D24" s="14">
        <v>3824</v>
      </c>
      <c r="E24" s="14">
        <v>3824</v>
      </c>
      <c r="F24" s="14">
        <v>383</v>
      </c>
      <c r="G24" s="14">
        <v>3985</v>
      </c>
      <c r="H24" s="14">
        <v>3940</v>
      </c>
      <c r="I24" s="14">
        <f>H24-G24</f>
        <v>-45</v>
      </c>
      <c r="J24" s="16">
        <f>(I24/G24)</f>
        <v>-1.1292346298619825E-2</v>
      </c>
      <c r="K24" s="1"/>
    </row>
    <row r="25" spans="1:11" ht="15" customHeight="1" x14ac:dyDescent="0.25">
      <c r="A25" s="13" t="s">
        <v>50</v>
      </c>
      <c r="B25" s="22" t="s">
        <v>51</v>
      </c>
      <c r="C25" s="23"/>
      <c r="D25" s="14">
        <v>2051514</v>
      </c>
      <c r="E25" s="14">
        <v>2601314</v>
      </c>
      <c r="F25" s="14">
        <v>776411</v>
      </c>
      <c r="G25" s="14">
        <v>2137678</v>
      </c>
      <c r="H25" s="14">
        <v>3444855</v>
      </c>
      <c r="I25" s="14">
        <f>H25-G25</f>
        <v>1307177</v>
      </c>
      <c r="J25" s="16">
        <f>(I25/G25)</f>
        <v>0.61149387325874149</v>
      </c>
      <c r="K25" s="1"/>
    </row>
    <row r="26" spans="1:11" ht="15" customHeight="1" x14ac:dyDescent="0.25">
      <c r="A26" s="13" t="s">
        <v>52</v>
      </c>
      <c r="B26" s="22" t="s">
        <v>53</v>
      </c>
      <c r="C26" s="23"/>
      <c r="D26" s="14">
        <v>4733045</v>
      </c>
      <c r="E26" s="14">
        <v>4733045</v>
      </c>
      <c r="F26" s="14">
        <v>3923441</v>
      </c>
      <c r="G26" s="14">
        <v>4931833</v>
      </c>
      <c r="H26" s="14">
        <v>2586214</v>
      </c>
      <c r="I26" s="14">
        <f>H26-G26</f>
        <v>-2345619</v>
      </c>
      <c r="J26" s="16">
        <f>(I26/G26)</f>
        <v>-0.4756079534728771</v>
      </c>
      <c r="K26" s="1"/>
    </row>
    <row r="27" spans="1:11" ht="15" customHeight="1" x14ac:dyDescent="0.25">
      <c r="A27" s="13" t="s">
        <v>54</v>
      </c>
      <c r="B27" s="22" t="s">
        <v>55</v>
      </c>
      <c r="C27" s="23"/>
      <c r="D27" s="14">
        <v>10</v>
      </c>
      <c r="E27" s="14">
        <v>3978321</v>
      </c>
      <c r="F27" s="14">
        <v>3977057</v>
      </c>
      <c r="G27" s="14">
        <v>10</v>
      </c>
      <c r="H27" s="14">
        <v>10</v>
      </c>
      <c r="I27" s="15"/>
      <c r="J27" s="16" t="s">
        <v>26</v>
      </c>
      <c r="K27" s="1"/>
    </row>
    <row r="28" spans="1:11" ht="15" customHeight="1" x14ac:dyDescent="0.25">
      <c r="A28" s="17"/>
      <c r="B28" s="18"/>
      <c r="C28" s="19"/>
      <c r="D28" s="17"/>
      <c r="E28" s="17"/>
      <c r="F28" s="17"/>
      <c r="G28" s="17"/>
      <c r="H28" s="17"/>
      <c r="I28" s="17"/>
      <c r="J28" s="17"/>
      <c r="K28" s="1"/>
    </row>
    <row r="29" spans="1:11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" customHeight="1" x14ac:dyDescent="0.25">
      <c r="A30" s="24" t="s">
        <v>56</v>
      </c>
      <c r="B30" s="25"/>
      <c r="C30" s="25"/>
      <c r="D30" s="20">
        <v>106518698</v>
      </c>
      <c r="E30" s="20">
        <v>106634556</v>
      </c>
      <c r="F30" s="20">
        <v>75055894</v>
      </c>
      <c r="G30" s="20">
        <v>110992486</v>
      </c>
      <c r="H30" s="20">
        <v>112726646</v>
      </c>
      <c r="I30" s="20">
        <v>1734160</v>
      </c>
      <c r="J30" s="21">
        <v>1.5624120717505147E-2</v>
      </c>
      <c r="K30" s="1"/>
    </row>
    <row r="31" spans="1:11" ht="15" customHeight="1" x14ac:dyDescent="0.25">
      <c r="A31" s="26" t="s">
        <v>57</v>
      </c>
      <c r="B31" s="27"/>
      <c r="C31" s="27"/>
      <c r="D31" s="27"/>
      <c r="E31" s="27"/>
      <c r="F31" s="27"/>
      <c r="G31" s="27"/>
      <c r="H31" s="27"/>
      <c r="I31" s="1"/>
      <c r="J31" s="1"/>
      <c r="K31" s="1"/>
    </row>
    <row r="32" spans="1:11" ht="5.099999999999999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29"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6:C26"/>
    <mergeCell ref="B27:C27"/>
    <mergeCell ref="A30:C30"/>
    <mergeCell ref="A31:H31"/>
    <mergeCell ref="B21:C21"/>
    <mergeCell ref="B22:C22"/>
    <mergeCell ref="B23:C23"/>
    <mergeCell ref="B24:C24"/>
    <mergeCell ref="B25:C25"/>
  </mergeCells>
  <pageMargins left="0.98425196850393704" right="0" top="0.98425196850393704" bottom="0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2024-09-24T19:30:41Z</dcterms:created>
  <dcterms:modified xsi:type="dcterms:W3CDTF">2024-09-26T22:36:29Z</dcterms:modified>
</cp:coreProperties>
</file>